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25" windowHeight="9285"/>
  </bookViews>
  <sheets>
    <sheet name="ΠΙΝΑΚΑΣ ΠΡΟΣΩΡΙΝΟΣ ΕΠΙΤΥΧΟΝΤΩΝ" sheetId="2" r:id="rId1"/>
    <sheet name="ΠΙΝΑΚΑΣ ΑΠΟΡΡΙΠΤΕΩΝ" sheetId="3" r:id="rId2"/>
  </sheets>
  <definedNames>
    <definedName name="_xlnm.Print_Titles" localSheetId="0">'ΠΙΝΑΚΑΣ ΠΡΟΣΩΡΙΝΟΣ ΕΠΙΤΥΧΟΝΤΩΝ'!$1:$3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2" l="1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40" i="2"/>
  <c r="AA39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4" i="2"/>
  <c r="Y4" i="2"/>
  <c r="W63" i="2" l="1"/>
  <c r="AE63" i="2" l="1"/>
  <c r="AC63" i="2"/>
  <c r="Y63" i="2"/>
  <c r="U63" i="2"/>
  <c r="S63" i="2"/>
  <c r="O63" i="2"/>
  <c r="K63" i="2"/>
  <c r="I63" i="2"/>
  <c r="AE62" i="2"/>
  <c r="AC62" i="2"/>
  <c r="Y62" i="2"/>
  <c r="W62" i="2"/>
  <c r="U62" i="2"/>
  <c r="S62" i="2"/>
  <c r="O62" i="2"/>
  <c r="K62" i="2"/>
  <c r="I62" i="2"/>
  <c r="AE61" i="2"/>
  <c r="AC61" i="2"/>
  <c r="Y61" i="2"/>
  <c r="W61" i="2"/>
  <c r="U61" i="2"/>
  <c r="S61" i="2"/>
  <c r="O61" i="2"/>
  <c r="K61" i="2"/>
  <c r="I61" i="2"/>
  <c r="AJ61" i="2" s="1"/>
  <c r="AE60" i="2"/>
  <c r="AC60" i="2"/>
  <c r="Y60" i="2"/>
  <c r="W60" i="2"/>
  <c r="U60" i="2"/>
  <c r="S60" i="2"/>
  <c r="O60" i="2"/>
  <c r="K60" i="2"/>
  <c r="I60" i="2"/>
  <c r="AE59" i="2"/>
  <c r="AC59" i="2"/>
  <c r="Y59" i="2"/>
  <c r="W59" i="2"/>
  <c r="U59" i="2"/>
  <c r="S59" i="2"/>
  <c r="O59" i="2"/>
  <c r="K59" i="2"/>
  <c r="I59" i="2"/>
  <c r="AJ59" i="2" s="1"/>
  <c r="AE58" i="2"/>
  <c r="AC58" i="2"/>
  <c r="Y58" i="2"/>
  <c r="W58" i="2"/>
  <c r="U58" i="2"/>
  <c r="S58" i="2"/>
  <c r="O58" i="2"/>
  <c r="K58" i="2"/>
  <c r="I58" i="2"/>
  <c r="AE57" i="2"/>
  <c r="AC57" i="2"/>
  <c r="Y57" i="2"/>
  <c r="W57" i="2"/>
  <c r="U57" i="2"/>
  <c r="S57" i="2"/>
  <c r="O57" i="2"/>
  <c r="K57" i="2"/>
  <c r="I57" i="2"/>
  <c r="AJ57" i="2" s="1"/>
  <c r="AE56" i="2"/>
  <c r="AC56" i="2"/>
  <c r="Y56" i="2"/>
  <c r="W56" i="2"/>
  <c r="U56" i="2"/>
  <c r="S56" i="2"/>
  <c r="O56" i="2"/>
  <c r="K56" i="2"/>
  <c r="I56" i="2"/>
  <c r="AE55" i="2"/>
  <c r="AC55" i="2"/>
  <c r="Y55" i="2"/>
  <c r="W55" i="2"/>
  <c r="U55" i="2"/>
  <c r="S55" i="2"/>
  <c r="O55" i="2"/>
  <c r="K55" i="2"/>
  <c r="I55" i="2"/>
  <c r="AJ55" i="2" s="1"/>
  <c r="AE54" i="2"/>
  <c r="AC54" i="2"/>
  <c r="Y54" i="2"/>
  <c r="W54" i="2"/>
  <c r="U54" i="2"/>
  <c r="S54" i="2"/>
  <c r="O54" i="2"/>
  <c r="K54" i="2"/>
  <c r="I54" i="2"/>
  <c r="AE53" i="2"/>
  <c r="AC53" i="2"/>
  <c r="Y53" i="2"/>
  <c r="W53" i="2"/>
  <c r="U53" i="2"/>
  <c r="S53" i="2"/>
  <c r="O53" i="2"/>
  <c r="K53" i="2"/>
  <c r="I53" i="2"/>
  <c r="AJ53" i="2" s="1"/>
  <c r="AE52" i="2"/>
  <c r="AC52" i="2"/>
  <c r="Y52" i="2"/>
  <c r="W52" i="2"/>
  <c r="U52" i="2"/>
  <c r="S52" i="2"/>
  <c r="O52" i="2"/>
  <c r="K52" i="2"/>
  <c r="I52" i="2"/>
  <c r="AE51" i="2"/>
  <c r="AC51" i="2"/>
  <c r="Y51" i="2"/>
  <c r="W51" i="2"/>
  <c r="U51" i="2"/>
  <c r="S51" i="2"/>
  <c r="O51" i="2"/>
  <c r="K51" i="2"/>
  <c r="I51" i="2"/>
  <c r="AJ51" i="2" s="1"/>
  <c r="AE50" i="2"/>
  <c r="AC50" i="2"/>
  <c r="Y50" i="2"/>
  <c r="W50" i="2"/>
  <c r="U50" i="2"/>
  <c r="S50" i="2"/>
  <c r="O50" i="2"/>
  <c r="K50" i="2"/>
  <c r="I50" i="2"/>
  <c r="AE49" i="2"/>
  <c r="AC49" i="2"/>
  <c r="Y49" i="2"/>
  <c r="W49" i="2"/>
  <c r="U49" i="2"/>
  <c r="S49" i="2"/>
  <c r="O49" i="2"/>
  <c r="K49" i="2"/>
  <c r="I49" i="2"/>
  <c r="AJ49" i="2" s="1"/>
  <c r="AE48" i="2"/>
  <c r="AC48" i="2"/>
  <c r="Y48" i="2"/>
  <c r="W48" i="2"/>
  <c r="U48" i="2"/>
  <c r="S48" i="2"/>
  <c r="O48" i="2"/>
  <c r="K48" i="2"/>
  <c r="I48" i="2"/>
  <c r="AE47" i="2"/>
  <c r="AC47" i="2"/>
  <c r="Y47" i="2"/>
  <c r="W47" i="2"/>
  <c r="U47" i="2"/>
  <c r="S47" i="2"/>
  <c r="O47" i="2"/>
  <c r="K47" i="2"/>
  <c r="I47" i="2"/>
  <c r="AJ47" i="2" s="1"/>
  <c r="AE46" i="2"/>
  <c r="AC46" i="2"/>
  <c r="Y46" i="2"/>
  <c r="W46" i="2"/>
  <c r="U46" i="2"/>
  <c r="S46" i="2"/>
  <c r="O46" i="2"/>
  <c r="K46" i="2"/>
  <c r="I46" i="2"/>
  <c r="AE45" i="2"/>
  <c r="AC45" i="2"/>
  <c r="Y45" i="2"/>
  <c r="W45" i="2"/>
  <c r="U45" i="2"/>
  <c r="S45" i="2"/>
  <c r="O45" i="2"/>
  <c r="K45" i="2"/>
  <c r="I45" i="2"/>
  <c r="AJ45" i="2" s="1"/>
  <c r="AE44" i="2"/>
  <c r="AC44" i="2"/>
  <c r="Y44" i="2"/>
  <c r="W44" i="2"/>
  <c r="U44" i="2"/>
  <c r="S44" i="2"/>
  <c r="O44" i="2"/>
  <c r="K44" i="2"/>
  <c r="I44" i="2"/>
  <c r="AE43" i="2"/>
  <c r="AC43" i="2"/>
  <c r="Y43" i="2"/>
  <c r="W43" i="2"/>
  <c r="U43" i="2"/>
  <c r="S43" i="2"/>
  <c r="O43" i="2"/>
  <c r="K43" i="2"/>
  <c r="I43" i="2"/>
  <c r="AJ43" i="2" s="1"/>
  <c r="AE42" i="2"/>
  <c r="AC42" i="2"/>
  <c r="Y42" i="2"/>
  <c r="W42" i="2"/>
  <c r="U42" i="2"/>
  <c r="S42" i="2"/>
  <c r="O42" i="2"/>
  <c r="K42" i="2"/>
  <c r="I42" i="2"/>
  <c r="AE41" i="2"/>
  <c r="AC41" i="2"/>
  <c r="Y41" i="2"/>
  <c r="W41" i="2"/>
  <c r="U41" i="2"/>
  <c r="S41" i="2"/>
  <c r="O41" i="2"/>
  <c r="K41" i="2"/>
  <c r="I41" i="2"/>
  <c r="AJ41" i="2" s="1"/>
  <c r="AE39" i="2"/>
  <c r="AC39" i="2"/>
  <c r="Y39" i="2"/>
  <c r="W39" i="2"/>
  <c r="U39" i="2"/>
  <c r="S39" i="2"/>
  <c r="O39" i="2"/>
  <c r="K39" i="2"/>
  <c r="I39" i="2"/>
  <c r="AE40" i="2"/>
  <c r="AC40" i="2"/>
  <c r="Y40" i="2"/>
  <c r="W40" i="2"/>
  <c r="U40" i="2"/>
  <c r="S40" i="2"/>
  <c r="O40" i="2"/>
  <c r="K40" i="2"/>
  <c r="I40" i="2"/>
  <c r="AE38" i="2"/>
  <c r="AC38" i="2"/>
  <c r="Y38" i="2"/>
  <c r="W38" i="2"/>
  <c r="U38" i="2"/>
  <c r="S38" i="2"/>
  <c r="O38" i="2"/>
  <c r="K38" i="2"/>
  <c r="I38" i="2"/>
  <c r="AE37" i="2"/>
  <c r="AC37" i="2"/>
  <c r="Y37" i="2"/>
  <c r="W37" i="2"/>
  <c r="U37" i="2"/>
  <c r="S37" i="2"/>
  <c r="O37" i="2"/>
  <c r="K37" i="2"/>
  <c r="I37" i="2"/>
  <c r="AJ37" i="2" s="1"/>
  <c r="AE36" i="2"/>
  <c r="AC36" i="2"/>
  <c r="Y36" i="2"/>
  <c r="W36" i="2"/>
  <c r="U36" i="2"/>
  <c r="S36" i="2"/>
  <c r="O36" i="2"/>
  <c r="K36" i="2"/>
  <c r="I36" i="2"/>
  <c r="AE35" i="2"/>
  <c r="AC35" i="2"/>
  <c r="Y35" i="2"/>
  <c r="W35" i="2"/>
  <c r="U35" i="2"/>
  <c r="S35" i="2"/>
  <c r="O35" i="2"/>
  <c r="K35" i="2"/>
  <c r="I35" i="2"/>
  <c r="AJ35" i="2" s="1"/>
  <c r="AE34" i="2"/>
  <c r="AC34" i="2"/>
  <c r="Y34" i="2"/>
  <c r="W34" i="2"/>
  <c r="U34" i="2"/>
  <c r="K34" i="2"/>
  <c r="I34" i="2"/>
  <c r="AE33" i="2"/>
  <c r="AC33" i="2"/>
  <c r="Y33" i="2"/>
  <c r="W33" i="2"/>
  <c r="U33" i="2"/>
  <c r="S33" i="2"/>
  <c r="O33" i="2"/>
  <c r="I33" i="2"/>
  <c r="AE32" i="2"/>
  <c r="AC32" i="2"/>
  <c r="Y32" i="2"/>
  <c r="W32" i="2"/>
  <c r="U32" i="2"/>
  <c r="S32" i="2"/>
  <c r="O32" i="2"/>
  <c r="K32" i="2"/>
  <c r="I32" i="2"/>
  <c r="AJ32" i="2" s="1"/>
  <c r="AE31" i="2"/>
  <c r="AC31" i="2"/>
  <c r="Y31" i="2"/>
  <c r="W31" i="2"/>
  <c r="U31" i="2"/>
  <c r="S31" i="2"/>
  <c r="O31" i="2"/>
  <c r="K31" i="2"/>
  <c r="I31" i="2"/>
  <c r="AE30" i="2"/>
  <c r="AC30" i="2"/>
  <c r="Y30" i="2"/>
  <c r="W30" i="2"/>
  <c r="U30" i="2"/>
  <c r="S30" i="2"/>
  <c r="O30" i="2"/>
  <c r="K30" i="2"/>
  <c r="I30" i="2"/>
  <c r="AJ30" i="2" s="1"/>
  <c r="AE29" i="2"/>
  <c r="AC29" i="2"/>
  <c r="Y29" i="2"/>
  <c r="W29" i="2"/>
  <c r="U29" i="2"/>
  <c r="S29" i="2"/>
  <c r="O29" i="2"/>
  <c r="K29" i="2"/>
  <c r="I29" i="2"/>
  <c r="AE28" i="2"/>
  <c r="AC28" i="2"/>
  <c r="Y28" i="2"/>
  <c r="W28" i="2"/>
  <c r="U28" i="2"/>
  <c r="S28" i="2"/>
  <c r="O28" i="2"/>
  <c r="K28" i="2"/>
  <c r="I28" i="2"/>
  <c r="AJ28" i="2" s="1"/>
  <c r="AE27" i="2"/>
  <c r="AC27" i="2"/>
  <c r="Y27" i="2"/>
  <c r="W27" i="2"/>
  <c r="U27" i="2"/>
  <c r="S27" i="2"/>
  <c r="O27" i="2"/>
  <c r="K27" i="2"/>
  <c r="I27" i="2"/>
  <c r="AE26" i="2"/>
  <c r="AC26" i="2"/>
  <c r="Y26" i="2"/>
  <c r="W26" i="2"/>
  <c r="U26" i="2"/>
  <c r="S26" i="2"/>
  <c r="O26" i="2"/>
  <c r="K26" i="2"/>
  <c r="I26" i="2"/>
  <c r="AJ26" i="2" s="1"/>
  <c r="AE25" i="2"/>
  <c r="AC25" i="2"/>
  <c r="Y25" i="2"/>
  <c r="W25" i="2"/>
  <c r="U25" i="2"/>
  <c r="S25" i="2"/>
  <c r="O25" i="2"/>
  <c r="K25" i="2"/>
  <c r="I25" i="2"/>
  <c r="AE24" i="2"/>
  <c r="AC24" i="2"/>
  <c r="W24" i="2"/>
  <c r="U24" i="2"/>
  <c r="S24" i="2"/>
  <c r="O24" i="2"/>
  <c r="K24" i="2"/>
  <c r="I24" i="2"/>
  <c r="AE23" i="2"/>
  <c r="AC23" i="2"/>
  <c r="Y23" i="2"/>
  <c r="W23" i="2"/>
  <c r="U23" i="2"/>
  <c r="S23" i="2"/>
  <c r="O23" i="2"/>
  <c r="K23" i="2"/>
  <c r="I23" i="2"/>
  <c r="AE22" i="2"/>
  <c r="AC22" i="2"/>
  <c r="Y22" i="2"/>
  <c r="W22" i="2"/>
  <c r="U22" i="2"/>
  <c r="S22" i="2"/>
  <c r="O22" i="2"/>
  <c r="K22" i="2"/>
  <c r="I22" i="2"/>
  <c r="AE21" i="2"/>
  <c r="AC21" i="2"/>
  <c r="Y21" i="2"/>
  <c r="W21" i="2"/>
  <c r="U21" i="2"/>
  <c r="S21" i="2"/>
  <c r="O21" i="2"/>
  <c r="K21" i="2"/>
  <c r="I21" i="2"/>
  <c r="AE20" i="2"/>
  <c r="AC20" i="2"/>
  <c r="Y20" i="2"/>
  <c r="W20" i="2"/>
  <c r="U20" i="2"/>
  <c r="S20" i="2"/>
  <c r="O20" i="2"/>
  <c r="K20" i="2"/>
  <c r="I20" i="2"/>
  <c r="AE19" i="2"/>
  <c r="AC19" i="2"/>
  <c r="Y19" i="2"/>
  <c r="W19" i="2"/>
  <c r="U19" i="2"/>
  <c r="S19" i="2"/>
  <c r="O19" i="2"/>
  <c r="K19" i="2"/>
  <c r="I19" i="2"/>
  <c r="AE18" i="2"/>
  <c r="AC18" i="2"/>
  <c r="Y18" i="2"/>
  <c r="W18" i="2"/>
  <c r="U18" i="2"/>
  <c r="S18" i="2"/>
  <c r="O18" i="2"/>
  <c r="K18" i="2"/>
  <c r="I18" i="2"/>
  <c r="AE17" i="2"/>
  <c r="AC17" i="2"/>
  <c r="Y17" i="2"/>
  <c r="W17" i="2"/>
  <c r="U17" i="2"/>
  <c r="S17" i="2"/>
  <c r="O17" i="2"/>
  <c r="K17" i="2"/>
  <c r="I17" i="2"/>
  <c r="AE16" i="2"/>
  <c r="AC16" i="2"/>
  <c r="Y16" i="2"/>
  <c r="W16" i="2"/>
  <c r="U16" i="2"/>
  <c r="S16" i="2"/>
  <c r="O16" i="2"/>
  <c r="K16" i="2"/>
  <c r="I16" i="2"/>
  <c r="AE15" i="2"/>
  <c r="AC15" i="2"/>
  <c r="Y15" i="2"/>
  <c r="W15" i="2"/>
  <c r="U15" i="2"/>
  <c r="S15" i="2"/>
  <c r="O15" i="2"/>
  <c r="K15" i="2"/>
  <c r="I15" i="2"/>
  <c r="AE14" i="2"/>
  <c r="AC14" i="2"/>
  <c r="Y14" i="2"/>
  <c r="W14" i="2"/>
  <c r="U14" i="2"/>
  <c r="S14" i="2"/>
  <c r="O14" i="2"/>
  <c r="K14" i="2"/>
  <c r="I14" i="2"/>
  <c r="AE13" i="2"/>
  <c r="AC13" i="2"/>
  <c r="Y13" i="2"/>
  <c r="W13" i="2"/>
  <c r="U13" i="2"/>
  <c r="S13" i="2"/>
  <c r="O13" i="2"/>
  <c r="K13" i="2"/>
  <c r="I13" i="2"/>
  <c r="AE12" i="2"/>
  <c r="AC12" i="2"/>
  <c r="Y12" i="2"/>
  <c r="W12" i="2"/>
  <c r="U12" i="2"/>
  <c r="S12" i="2"/>
  <c r="O12" i="2"/>
  <c r="K12" i="2"/>
  <c r="I12" i="2"/>
  <c r="AE11" i="2"/>
  <c r="AC11" i="2"/>
  <c r="Y11" i="2"/>
  <c r="W11" i="2"/>
  <c r="U11" i="2"/>
  <c r="S11" i="2"/>
  <c r="O11" i="2"/>
  <c r="K11" i="2"/>
  <c r="I11" i="2"/>
  <c r="AE10" i="2"/>
  <c r="AC10" i="2"/>
  <c r="Y10" i="2"/>
  <c r="W10" i="2"/>
  <c r="U10" i="2"/>
  <c r="S10" i="2"/>
  <c r="O10" i="2"/>
  <c r="K10" i="2"/>
  <c r="I10" i="2"/>
  <c r="AE9" i="2"/>
  <c r="AC9" i="2"/>
  <c r="Y9" i="2"/>
  <c r="W9" i="2"/>
  <c r="U9" i="2"/>
  <c r="S9" i="2"/>
  <c r="O9" i="2"/>
  <c r="K9" i="2"/>
  <c r="I9" i="2"/>
  <c r="AE8" i="2"/>
  <c r="AC8" i="2"/>
  <c r="Y8" i="2"/>
  <c r="W8" i="2"/>
  <c r="U8" i="2"/>
  <c r="S8" i="2"/>
  <c r="O8" i="2"/>
  <c r="K8" i="2"/>
  <c r="I8" i="2"/>
  <c r="AE7" i="2"/>
  <c r="AC7" i="2"/>
  <c r="Y7" i="2"/>
  <c r="W7" i="2"/>
  <c r="U7" i="2"/>
  <c r="S7" i="2"/>
  <c r="O7" i="2"/>
  <c r="K7" i="2"/>
  <c r="I7" i="2"/>
  <c r="AE6" i="2"/>
  <c r="AC6" i="2"/>
  <c r="Y6" i="2"/>
  <c r="W6" i="2"/>
  <c r="U6" i="2"/>
  <c r="S6" i="2"/>
  <c r="O6" i="2"/>
  <c r="K6" i="2"/>
  <c r="I6" i="2"/>
  <c r="AE5" i="2"/>
  <c r="AC5" i="2"/>
  <c r="Y5" i="2"/>
  <c r="W5" i="2"/>
  <c r="U5" i="2"/>
  <c r="S5" i="2"/>
  <c r="O5" i="2"/>
  <c r="K5" i="2"/>
  <c r="I5" i="2"/>
  <c r="AE4" i="2"/>
  <c r="AC4" i="2"/>
  <c r="W4" i="2"/>
  <c r="U4" i="2"/>
  <c r="S4" i="2"/>
  <c r="O4" i="2"/>
  <c r="K4" i="2"/>
  <c r="I4" i="2"/>
  <c r="AJ4" i="2" l="1"/>
  <c r="AJ25" i="2"/>
  <c r="AJ27" i="2"/>
  <c r="AJ29" i="2"/>
  <c r="AJ31" i="2"/>
  <c r="AJ33" i="2"/>
  <c r="AJ36" i="2"/>
  <c r="AJ38" i="2"/>
  <c r="AJ39" i="2"/>
  <c r="AJ42" i="2"/>
  <c r="AJ44" i="2"/>
  <c r="AJ46" i="2"/>
  <c r="AJ48" i="2"/>
  <c r="AJ50" i="2"/>
  <c r="AJ52" i="2"/>
  <c r="AJ54" i="2"/>
  <c r="AJ56" i="2"/>
  <c r="AJ58" i="2"/>
  <c r="AJ60" i="2"/>
  <c r="AJ62" i="2"/>
  <c r="AJ5" i="2"/>
  <c r="AJ9" i="2"/>
  <c r="AJ13" i="2"/>
  <c r="AJ15" i="2"/>
  <c r="AJ17" i="2"/>
  <c r="AJ19" i="2"/>
  <c r="AJ21" i="2"/>
  <c r="AJ23" i="2"/>
  <c r="AJ7" i="2"/>
  <c r="AJ11" i="2"/>
  <c r="AJ34" i="2"/>
  <c r="AJ40" i="2"/>
  <c r="AJ63" i="2"/>
  <c r="AJ6" i="2"/>
  <c r="AJ8" i="2"/>
  <c r="AJ10" i="2"/>
  <c r="AJ12" i="2"/>
  <c r="AJ14" i="2"/>
  <c r="AJ16" i="2"/>
  <c r="AJ18" i="2"/>
  <c r="AJ20" i="2"/>
  <c r="AJ22" i="2"/>
  <c r="AJ24" i="2"/>
</calcChain>
</file>

<file path=xl/sharedStrings.xml><?xml version="1.0" encoding="utf-8"?>
<sst xmlns="http://schemas.openxmlformats.org/spreadsheetml/2006/main" count="180" uniqueCount="154">
  <si>
    <t>Α/Α</t>
  </si>
  <si>
    <t>ΟΝΟΜΑΤΕΠΩΝΥΜΟ</t>
  </si>
  <si>
    <t>ΟΝΟΜΑ ΠΑΤΡΟΣ</t>
  </si>
  <si>
    <t>ΕΙΔΟΣ ΕΡΓΑΣΙΑΣ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</si>
  <si>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</si>
  <si>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</si>
  <si>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</si>
  <si>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</si>
  <si>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</si>
  <si>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</si>
  <si>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</si>
  <si>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</si>
  <si>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</si>
  <si>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</si>
  <si>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</si>
  <si>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ΜΟΡΙΑ ΕΜΠΕΙΡΙΑΣ</t>
  </si>
  <si>
    <t>ΑΙΘΟΥΣΕΣ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</si>
  <si>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</si>
  <si>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</si>
  <si>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</si>
  <si>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</si>
  <si>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</si>
  <si>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</si>
  <si>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</si>
  <si>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</si>
  <si>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</si>
  <si>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</si>
  <si>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</si>
  <si>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</si>
  <si>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</si>
  <si>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</si>
  <si>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</si>
  <si>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</si>
  <si>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</si>
  <si>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</si>
  <si>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</si>
  <si>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</si>
  <si>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ΑΝΑΣΤΑΣΙΟΣ</t>
  </si>
  <si>
    <t>ΜΟΡΙΑ</t>
  </si>
  <si>
    <t>ΜΗΝΕΣ</t>
  </si>
  <si>
    <t>ΧΡΟΝΟΣ ΑΠΑΣΧ. ΣΕ ΣΧ.</t>
  </si>
  <si>
    <t>ΣΤΑΥ***</t>
  </si>
  <si>
    <t>ΚΥΡΚΟΠ**** ΣΟΦ**</t>
  </si>
  <si>
    <t>ΧΡΗΣ***</t>
  </si>
  <si>
    <t>ΛΙΑ*** ΑΝ**</t>
  </si>
  <si>
    <t>ΜΝΑΤΣΑΚΑ**** ΖΩΓ**</t>
  </si>
  <si>
    <t>ΠΑΥ***</t>
  </si>
  <si>
    <t>ΜΠΕ***</t>
  </si>
  <si>
    <t>ΓΚΕΛ* ΘΕΟΔ***</t>
  </si>
  <si>
    <t>ΚΩΝΣΤΑ***</t>
  </si>
  <si>
    <t>ΜΠΕΛ*** ΖΑΧ***</t>
  </si>
  <si>
    <t>ΣΕΖ*** ΑΝΑΣ***</t>
  </si>
  <si>
    <t>ΣΤΑ***</t>
  </si>
  <si>
    <t>ΜΑΡ*** ΧΡΥΣ***</t>
  </si>
  <si>
    <t>ΘΩΜ**</t>
  </si>
  <si>
    <t>ΛΑΖΑΡ*** ΔΕΣ***</t>
  </si>
  <si>
    <t>ΑΝΤΩ***</t>
  </si>
  <si>
    <t>ΣΩΜΑΤ*** ΕΙΡ***</t>
  </si>
  <si>
    <t>ΑΘΑΝ***</t>
  </si>
  <si>
    <t>ΣΤΕΡ*** ΑΝΑΣ***</t>
  </si>
  <si>
    <t>ΚΕΧΑ*** ΕΛΕ***</t>
  </si>
  <si>
    <t>ΒΑΣ***</t>
  </si>
  <si>
    <t>ΤΣΑΛ*** ΕΥΑΓ***</t>
  </si>
  <si>
    <t>ΑΝΑΣ***</t>
  </si>
  <si>
    <t>ΤΑΣ** ΔΗΜ***</t>
  </si>
  <si>
    <t>ΔΗΜΗΤ**** ΒΑΣ***</t>
  </si>
  <si>
    <t>ΓΕΩΡΓΑΚ*** ΑΓΑ***</t>
  </si>
  <si>
    <t>ΚΩΝΣ***</t>
  </si>
  <si>
    <t>ΜΥΛ*** ΒΑΡ***</t>
  </si>
  <si>
    <t>ΝΙΚ***</t>
  </si>
  <si>
    <t>ΓΕΩΡΓΙ*** ΓΕΩΡ***</t>
  </si>
  <si>
    <t>ΑΛΕΞ***</t>
  </si>
  <si>
    <t>ΑΝΑΚ*** ΔΗΜ***</t>
  </si>
  <si>
    <t>ΚΩΝΣΤ***</t>
  </si>
  <si>
    <t>ΜΗΝΤΣ*** ΘΕΑ***</t>
  </si>
  <si>
    <t>ΤΖΗΜ** ΕΥΔ***</t>
  </si>
  <si>
    <t>ΡΟΥΝ*** ΠΑΝ***</t>
  </si>
  <si>
    <t>ΔΗΜ***</t>
  </si>
  <si>
    <t>ΠΙΛΑΒ*** ΑΘΗ***</t>
  </si>
  <si>
    <t>ΑΞΙΩ** ΜΑΡΓ****</t>
  </si>
  <si>
    <t>ΗΛΙ***</t>
  </si>
  <si>
    <t>ΠΑΠΑΔ*** ΑΝΑΣ***</t>
  </si>
  <si>
    <t>ΛΕΩΝ***</t>
  </si>
  <si>
    <t>ΛΥΠΙ*** ΦΑΝ**</t>
  </si>
  <si>
    <t>ΠΕΤ***</t>
  </si>
  <si>
    <t>ΝΙΚ*** ΕΛΕ***</t>
  </si>
  <si>
    <t>ΠΑΡ***</t>
  </si>
  <si>
    <t>ΚΩΣΤΟ*** ΙΩΑΝ***</t>
  </si>
  <si>
    <t>ΠΗΛΕ*** ΣΟΦ***</t>
  </si>
  <si>
    <t>ΝΤΟΝ*** ΘΩΜ***</t>
  </si>
  <si>
    <t>ΧΡΗ***</t>
  </si>
  <si>
    <t>ΠΛΙΑ*** ΑΙΚΑ***</t>
  </si>
  <si>
    <t>ΕΥΑ***</t>
  </si>
  <si>
    <t>ΒΑΣΙ*** ΕΥΤ***</t>
  </si>
  <si>
    <t>ΓΕΩ***</t>
  </si>
  <si>
    <t>ΕΥΘΥ**** ΟΛ**</t>
  </si>
  <si>
    <t>ΜΑΥ*** ΑΙΚΑ***</t>
  </si>
  <si>
    <t>ΘΕΟΔ***</t>
  </si>
  <si>
    <t>ΠΑΠΑΔ*** ΑΝΑ****</t>
  </si>
  <si>
    <t>ΠΑΠΑΖ*** ΚΟΣ***</t>
  </si>
  <si>
    <t>ΜΟΥΣΜ*** ΕΥΓ***</t>
  </si>
  <si>
    <t>ΠΑΠΑΔ**** ΔΕΣ***</t>
  </si>
  <si>
    <t xml:space="preserve">ΓΙΑΝ*** ΕΙΡ*** </t>
  </si>
  <si>
    <t>ΤΡΑΪΑ***</t>
  </si>
  <si>
    <t>ΠΑΝΤ***</t>
  </si>
  <si>
    <t>ΓΚΟΥΓ*** ΕΛΕ***</t>
  </si>
  <si>
    <t>ΣΤΕΡ***</t>
  </si>
  <si>
    <t>ΜΠΟΓΙΑ*** ΜΑΛ***</t>
  </si>
  <si>
    <t>ΠΑΝΑ***</t>
  </si>
  <si>
    <t>ΤΣΙΒΑ*** ΜΑΡ***</t>
  </si>
  <si>
    <t>ΚΩΝΣΤΑΝ*** ΑΓΓ***</t>
  </si>
  <si>
    <t>ΠΕΤΕ*** ΚΑΤ***</t>
  </si>
  <si>
    <t>ΤΑΣΟΠ*** ΕΛΕ***</t>
  </si>
  <si>
    <t>ΠΑΝΤ****</t>
  </si>
  <si>
    <t>ΓΕΩΡΓ*** ΑΝΑ***</t>
  </si>
  <si>
    <t>ΣΠΥΡ***</t>
  </si>
  <si>
    <t>ΔΗΜΗΤ*** ΒΑΣ***</t>
  </si>
  <si>
    <t>ΣΤΕΦ***</t>
  </si>
  <si>
    <t>ΔΗΜΗΤ*** ΓΕΩ***</t>
  </si>
  <si>
    <t>ΛΑΖ***</t>
  </si>
  <si>
    <t>ΔΗΜΟΠ*** ΜΑΡ***</t>
  </si>
  <si>
    <t>ΕΥΘΥ*** ΜΑΡ***</t>
  </si>
  <si>
    <t>ΑΝΑ***</t>
  </si>
  <si>
    <t>ΚΑΡΚΑ*** ΓΕΩ***</t>
  </si>
  <si>
    <t>ΚΙΧΛΙ*** ΟΛΥ***</t>
  </si>
  <si>
    <t>ΚΟΥ** ΡΕΒ***</t>
  </si>
  <si>
    <t>ΘΩΜ***</t>
  </si>
  <si>
    <t>ΜΑΝΟΥ*** ΡΟΥ***</t>
  </si>
  <si>
    <t>ΜΑΗ***</t>
  </si>
  <si>
    <t>ΜΙΧ*** ΑΝΝ***</t>
  </si>
  <si>
    <t>ΜΠΑΛ*** ΜΑΡ***</t>
  </si>
  <si>
    <t>ΠΑΠΑΔ*** ΜΑΡ***</t>
  </si>
  <si>
    <t>ΠΕΡΣ*** ΜΑΡ***</t>
  </si>
  <si>
    <t>ΠΡΟΦΗΤ*** ΓΕΩ***</t>
  </si>
  <si>
    <t>ΤΟΛΟ*** ΕΛΕ***</t>
  </si>
  <si>
    <t>ΑΡ. ΠΡΩΤ.</t>
  </si>
  <si>
    <t>ΔΗΜΟ*** ΑΝΔΡ***</t>
  </si>
  <si>
    <t>ΜΙΛ***</t>
  </si>
  <si>
    <t xml:space="preserve">ΠΡΟΣΩΡΙΝΟΣ ΠΙΝΑΚΑΣ ΑΠΟΡΡΙΠΤΕΩΝ  ΣΟΧ1/2023 ΠΡΟΣΩΠΙΚΟΥ ΚΑΘΑΡΙΟΤΗΤΑΣ ΣΧΟΛΙΚΩΝ ΜΟΝΑΔΩΝ ΜΕ ΣΧΕΣΗ ΙΔΟΧ </t>
  </si>
  <si>
    <t>ΑΡΙΘΜΟΣ ΠΡΩΤΟΚΟΛΛΟΥ</t>
  </si>
  <si>
    <t>ΑΙΤΙΟΛΟΓΙΑ ΑΠΟΡΡΙΨΗΣ</t>
  </si>
  <si>
    <t>AC**   FLUT***</t>
  </si>
  <si>
    <t>13274/11-8-2023</t>
  </si>
  <si>
    <t>ΔΕΝ ΠΛΗΡΟΙ ΤΙΣ ΠΡΟΫΠΟΘΕΣΕΙΣ ΤΗΣ ΔΙΑΔΙΚΑΣΙΑΣ ΕΠΙΛΟΓΗΣ  ΤΟΥ ΠΑΡΑΡΤΗΜΑΤΟΣ ΙΙ, ΚΕΦΑΛΑΙΟ Ι , ΠΕΡΙΠΤΩΣΗ Γ , ΠΑΡ. 2 ΤΩΝ ΓΕΝΙΚΩΝ ΠΡΟΣΟΝΤΩΝ ΕΠΙΛΟΓΗΣ,  ΓΙΑ ΤΗΝ ΑΝΩΤΕΡΩ ΠΡΟΚΗΡΥΞΗ .</t>
  </si>
  <si>
    <t>Ο ΔΗΜΑΡΧΟΣ</t>
  </si>
  <si>
    <t>ΑΝΘΙΜΟΣ ΜΠΙΤΑΚΗΣ</t>
  </si>
  <si>
    <t xml:space="preserve">Ο ΔΗΜΑΡΧΟΣ </t>
  </si>
  <si>
    <t>ΕΜΠΕΙΡΙΑ ΜΗΝΩΝ ΕΩΣ 2019-2020 (ΣΤΑΘΕΡΟ)</t>
  </si>
  <si>
    <t>ΕΜΠΕΙΡΙΑ ΜΗΝΩΝ ΑΠΌ 2020-2021 ΚΑΙ ΜΕΤΑ</t>
  </si>
  <si>
    <t>ΑΝΗΛΙΚΑ ΠΑΙΔΙΑ  (ΕΩΣ 2)</t>
  </si>
  <si>
    <t>ΜΟΡΙΑ ΑΝΗΛΙΚΩΝ ΠΑΙΔΙΩΝ (ΕΩΣ 2)</t>
  </si>
  <si>
    <t>ΑΝΗΛΙΚΑ ΠΑΙΔΙΑ (ΑΠΌ 3 ΚΑΙ ΠΑΝΩ)</t>
  </si>
  <si>
    <t>ΜΟΡΙΑ ΑΝΗΛΙΚΩΝ ΠΑΙΔΙΩΝ (ΑΠΌ 3 ΚΑΙ ΠΑΝΩ)</t>
  </si>
  <si>
    <t xml:space="preserve">ΟΡΙΣΤΙΚΟΣ  ΠΙΝΑΚΑΣ ΚΑΤΑΤΑΞΗΣ ΣΟΧ1/2023 ΠΡΟΣΩΠΙΚΟΥ ΚΑΘΑΡΙΟΤΗΤΑΣ ΣΧΟΛΙΚΩΝ ΜΟΝΑΔΩΝ ΜΕ ΣΧΕΣΗ ΙΔΟΧ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</si>
</sst>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rgb="FF7030A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6" fillId="0" borderId="14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3" xfId="0" applyFont="1" applyBorder="1"/>
    <xf numFmtId="0" fontId="2" fillId="0" borderId="14" xfId="0" applyFont="1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0" xfId="0" applyFont="1"/>
    <xf numFmtId="0" fontId="2" fillId="0" borderId="17" xfId="0" applyFont="1" applyBorder="1"/>
    <xf numFmtId="0" fontId="4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/>
    <xf numFmtId="0" fontId="6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0" fillId="0" borderId="23" xfId="0" applyBorder="1"/>
    <xf numFmtId="0" fontId="0" fillId="0" borderId="0" xfId="0" applyBorder="1"/>
    <xf numFmtId="0" fontId="5" fillId="0" borderId="0" xfId="0" applyFont="1" applyBorder="1"/>
    <xf numFmtId="0" fontId="2" fillId="0" borderId="18" xfId="0" applyFont="1" applyBorder="1"/>
    <xf numFmtId="0" fontId="0" fillId="0" borderId="24" xfId="0" applyBorder="1"/>
    <xf numFmtId="0" fontId="2" fillId="0" borderId="22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9" fillId="0" borderId="24" xfId="0" applyFont="1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8" xfId="0" applyBorder="1"/>
    <xf numFmtId="0" fontId="3" fillId="0" borderId="5" xfId="0" applyFont="1" applyBorder="1" applyAlignment="1">
      <alignment horizontal="center" wrapText="1"/>
    </xf>
    <xf numFmtId="0" fontId="2" fillId="0" borderId="32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6" fillId="0" borderId="13" xfId="0" applyFont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H105"/>
  <sheetViews>
    <sheetView tabSelected="1" workbookViewId="0">
      <selection sqref="A1:AI1"/>
    </sheetView>
  </sheetViews>
  <sheetFormatPr defaultRowHeight="15" x14ac:dyDescent="0.25"/>
  <cols>
    <col min="1" max="1" width="5.42578125" style="4" customWidth="1"/>
    <col min="2" max="2" width="22.42578125" style="5" bestFit="1" customWidth="1"/>
    <col min="3" max="3" width="12.7109375" style="5" customWidth="1"/>
    <col min="4" max="4" width="8" style="5" bestFit="1" customWidth="1"/>
    <col min="5" max="5" width="6.5703125" style="6" customWidth="1"/>
    <col min="6" max="9" width="6.85546875" style="6" customWidth="1"/>
    <col min="10" max="10" width="8.85546875" style="6" customWidth="1"/>
    <col min="11" max="11" width="7.5703125" style="6" customWidth="1"/>
    <col min="12" max="14" width="6.7109375" style="6" customWidth="1"/>
    <col min="15" max="15" width="7.85546875" style="6" customWidth="1"/>
    <col min="16" max="16" width="8.85546875" style="6" customWidth="1"/>
    <col min="17" max="20" width="7.140625" style="6" customWidth="1"/>
    <col min="21" max="21" width="8" style="6" customWidth="1"/>
    <col min="22" max="23" width="7.140625" style="6" customWidth="1"/>
    <col min="24" max="24" width="6.5703125" style="6" customWidth="1"/>
    <col min="25" max="28" width="7" style="4" customWidth="1"/>
    <col min="29" max="31" width="8.140625" style="4" customWidth="1"/>
    <col min="32" max="32" width="6.42578125" style="6" customWidth="1"/>
    <col min="33" max="34" width="6.5703125" style="6" customWidth="1"/>
    <col min="35" max="35" width="6.85546875" style="6" customWidth="1"/>
    <col min="36" max="36" width="8.5703125" bestFit="1" customWidth="1"/>
    <col min="37" max="37" width="13" customWidth="1"/>
  </cols>
  <sheetData>
    <row r="1" spans="1:327" ht="18.75" x14ac:dyDescent="0.3">
      <c r="A1" s="105" t="s">
        <v>153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</row>
    <row r="2" spans="1:327" ht="37.5" customHeight="1" x14ac:dyDescent="0.25">
      <c r="A2" s="106" t="s">
        <v>0</v>
      </c>
      <c r="B2" s="108" t="s">
        <v>1</v>
      </c>
      <c r="C2" s="108" t="s">
        <v>2</v>
      </c>
      <c r="D2" s="114" t="s">
        <v>135</v>
      </c>
      <c r="E2" s="92" t="s">
        <v>3</v>
      </c>
      <c r="F2" s="93"/>
      <c r="G2" s="110" t="s">
        <v>147</v>
      </c>
      <c r="H2" s="111"/>
      <c r="I2" s="112"/>
      <c r="J2" s="110" t="s">
        <v>148</v>
      </c>
      <c r="K2" s="112"/>
      <c r="L2" s="92" t="s">
        <v>4</v>
      </c>
      <c r="M2" s="99"/>
      <c r="N2" s="99"/>
      <c r="O2" s="100"/>
      <c r="P2" s="92" t="s">
        <v>5</v>
      </c>
      <c r="Q2" s="113"/>
      <c r="R2" s="113"/>
      <c r="S2" s="93"/>
      <c r="T2" s="92" t="s">
        <v>6</v>
      </c>
      <c r="U2" s="93"/>
      <c r="V2" s="92" t="s">
        <v>7</v>
      </c>
      <c r="W2" s="93"/>
      <c r="X2" s="92" t="s">
        <v>8</v>
      </c>
      <c r="Y2" s="116"/>
      <c r="Z2" s="117"/>
      <c r="AA2" s="95"/>
      <c r="AB2" s="94" t="s">
        <v>9</v>
      </c>
      <c r="AC2" s="95"/>
      <c r="AD2" s="96" t="s">
        <v>10</v>
      </c>
      <c r="AE2" s="97"/>
      <c r="AF2" s="98" t="s">
        <v>11</v>
      </c>
      <c r="AG2" s="99"/>
      <c r="AH2" s="99"/>
      <c r="AI2" s="100"/>
      <c r="AJ2" s="103" t="s">
        <v>12</v>
      </c>
    </row>
    <row r="3" spans="1:327" ht="64.5" x14ac:dyDescent="0.25">
      <c r="A3" s="107"/>
      <c r="B3" s="109"/>
      <c r="C3" s="109"/>
      <c r="D3" s="115"/>
      <c r="E3" s="1" t="s">
        <v>13</v>
      </c>
      <c r="F3" s="2" t="s">
        <v>14</v>
      </c>
      <c r="G3" s="1" t="s">
        <v>16</v>
      </c>
      <c r="H3" s="3" t="s">
        <v>39</v>
      </c>
      <c r="I3" s="2" t="s">
        <v>38</v>
      </c>
      <c r="J3" s="1" t="s">
        <v>40</v>
      </c>
      <c r="K3" s="2" t="s">
        <v>15</v>
      </c>
      <c r="L3" s="1" t="s">
        <v>17</v>
      </c>
      <c r="M3" s="3" t="s">
        <v>18</v>
      </c>
      <c r="N3" s="3" t="s">
        <v>19</v>
      </c>
      <c r="O3" s="2" t="s">
        <v>20</v>
      </c>
      <c r="P3" s="1" t="s">
        <v>21</v>
      </c>
      <c r="Q3" s="3" t="s">
        <v>22</v>
      </c>
      <c r="R3" s="3" t="s">
        <v>23</v>
      </c>
      <c r="S3" s="2" t="s">
        <v>24</v>
      </c>
      <c r="T3" s="1" t="s">
        <v>25</v>
      </c>
      <c r="U3" s="2" t="s">
        <v>26</v>
      </c>
      <c r="V3" s="1" t="s">
        <v>27</v>
      </c>
      <c r="W3" s="2" t="s">
        <v>28</v>
      </c>
      <c r="X3" s="1" t="s">
        <v>149</v>
      </c>
      <c r="Y3" s="3" t="s">
        <v>150</v>
      </c>
      <c r="Z3" s="3" t="s">
        <v>151</v>
      </c>
      <c r="AA3" s="72" t="s">
        <v>152</v>
      </c>
      <c r="AB3" s="1" t="s">
        <v>29</v>
      </c>
      <c r="AC3" s="2" t="s">
        <v>30</v>
      </c>
      <c r="AD3" s="1" t="s">
        <v>31</v>
      </c>
      <c r="AE3" s="2" t="s">
        <v>32</v>
      </c>
      <c r="AF3" s="1" t="s">
        <v>33</v>
      </c>
      <c r="AG3" s="3" t="s">
        <v>34</v>
      </c>
      <c r="AH3" s="3" t="s">
        <v>35</v>
      </c>
      <c r="AI3" s="2" t="s">
        <v>36</v>
      </c>
      <c r="AJ3" s="104"/>
    </row>
    <row r="4" spans="1:327" s="21" customFormat="1" ht="20.100000000000001" customHeight="1" x14ac:dyDescent="0.25">
      <c r="A4" s="13">
        <v>1</v>
      </c>
      <c r="B4" s="61" t="s">
        <v>50</v>
      </c>
      <c r="C4" s="61" t="s">
        <v>41</v>
      </c>
      <c r="D4" s="62">
        <v>13313</v>
      </c>
      <c r="E4" s="63">
        <v>1</v>
      </c>
      <c r="F4" s="68"/>
      <c r="G4" s="66">
        <v>17</v>
      </c>
      <c r="H4" s="65">
        <v>160</v>
      </c>
      <c r="I4" s="80">
        <f t="shared" ref="I4:I35" si="0">(17*H4)+(G4*H4)</f>
        <v>5440</v>
      </c>
      <c r="J4" s="66">
        <v>30</v>
      </c>
      <c r="K4" s="64">
        <f t="shared" ref="K4:K32" si="1">J4*17</f>
        <v>510</v>
      </c>
      <c r="L4" s="63"/>
      <c r="M4" s="65"/>
      <c r="N4" s="65"/>
      <c r="O4" s="67">
        <f t="shared" ref="O4:O33" si="2">M4+(N4*10)</f>
        <v>0</v>
      </c>
      <c r="P4" s="63"/>
      <c r="Q4" s="65"/>
      <c r="R4" s="65"/>
      <c r="S4" s="68">
        <f t="shared" ref="S4:S33" si="3">Q4+(R4*10)</f>
        <v>0</v>
      </c>
      <c r="T4" s="63"/>
      <c r="U4" s="68">
        <f t="shared" ref="U4:U35" si="4">T4*5</f>
        <v>0</v>
      </c>
      <c r="V4" s="63"/>
      <c r="W4" s="68">
        <f t="shared" ref="W4:W35" si="5">V4*5</f>
        <v>0</v>
      </c>
      <c r="X4" s="63"/>
      <c r="Y4" s="83">
        <f t="shared" ref="Y4:Y23" si="6">X4*5</f>
        <v>0</v>
      </c>
      <c r="Z4" s="87"/>
      <c r="AA4" s="81">
        <f t="shared" ref="AA4:AA35" si="7">Z4*10</f>
        <v>0</v>
      </c>
      <c r="AB4" s="70"/>
      <c r="AC4" s="69">
        <f t="shared" ref="AC4:AC35" si="8">AB4*10</f>
        <v>0</v>
      </c>
      <c r="AD4" s="70"/>
      <c r="AE4" s="69">
        <f t="shared" ref="AE4:AE35" si="9">AD4*10</f>
        <v>0</v>
      </c>
      <c r="AF4" s="63"/>
      <c r="AG4" s="65"/>
      <c r="AH4" s="65"/>
      <c r="AI4" s="68"/>
      <c r="AJ4" s="71">
        <f t="shared" ref="AJ4:AJ35" si="10">I4+K4+O4+S4+U4+W4+Y4+AA4+AC4+AE4+AF4+AG4+AH4+AI4</f>
        <v>5950</v>
      </c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</row>
    <row r="5" spans="1:327" s="21" customFormat="1" ht="20.100000000000001" customHeight="1" x14ac:dyDescent="0.25">
      <c r="A5" s="13">
        <v>2</v>
      </c>
      <c r="B5" s="33" t="s">
        <v>42</v>
      </c>
      <c r="C5" s="33" t="s">
        <v>43</v>
      </c>
      <c r="D5" s="54">
        <v>13269</v>
      </c>
      <c r="E5" s="17">
        <v>1</v>
      </c>
      <c r="F5" s="18"/>
      <c r="G5" s="15">
        <v>5</v>
      </c>
      <c r="H5" s="14">
        <v>144</v>
      </c>
      <c r="I5" s="18">
        <f t="shared" si="0"/>
        <v>3168</v>
      </c>
      <c r="J5" s="15">
        <v>30</v>
      </c>
      <c r="K5" s="16">
        <f t="shared" si="1"/>
        <v>510</v>
      </c>
      <c r="L5" s="17"/>
      <c r="M5" s="14"/>
      <c r="N5" s="14"/>
      <c r="O5" s="18">
        <f t="shared" si="2"/>
        <v>0</v>
      </c>
      <c r="P5" s="17"/>
      <c r="Q5" s="14"/>
      <c r="R5" s="14"/>
      <c r="S5" s="18">
        <f t="shared" si="3"/>
        <v>0</v>
      </c>
      <c r="T5" s="17"/>
      <c r="U5" s="18">
        <f t="shared" si="4"/>
        <v>0</v>
      </c>
      <c r="V5" s="17"/>
      <c r="W5" s="18">
        <f t="shared" si="5"/>
        <v>0</v>
      </c>
      <c r="X5" s="17"/>
      <c r="Y5" s="84">
        <f t="shared" si="6"/>
        <v>0</v>
      </c>
      <c r="Z5" s="88"/>
      <c r="AA5" s="81">
        <f t="shared" si="7"/>
        <v>0</v>
      </c>
      <c r="AB5" s="20">
        <v>1</v>
      </c>
      <c r="AC5" s="19">
        <f t="shared" si="8"/>
        <v>10</v>
      </c>
      <c r="AD5" s="20"/>
      <c r="AE5" s="19">
        <f t="shared" si="9"/>
        <v>0</v>
      </c>
      <c r="AF5" s="17"/>
      <c r="AG5" s="14"/>
      <c r="AH5" s="14"/>
      <c r="AI5" s="18"/>
      <c r="AJ5" s="71">
        <f t="shared" si="10"/>
        <v>3688</v>
      </c>
      <c r="AK5" s="45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</row>
    <row r="6" spans="1:327" s="21" customFormat="1" ht="20.100000000000001" customHeight="1" x14ac:dyDescent="0.25">
      <c r="A6" s="13">
        <v>3</v>
      </c>
      <c r="B6" s="33" t="s">
        <v>44</v>
      </c>
      <c r="C6" s="33" t="s">
        <v>46</v>
      </c>
      <c r="D6" s="54">
        <v>12974</v>
      </c>
      <c r="E6" s="17">
        <v>1</v>
      </c>
      <c r="F6" s="18">
        <v>2</v>
      </c>
      <c r="G6" s="15">
        <v>7</v>
      </c>
      <c r="H6" s="14">
        <v>130</v>
      </c>
      <c r="I6" s="18">
        <f t="shared" si="0"/>
        <v>3120</v>
      </c>
      <c r="J6" s="15">
        <v>30</v>
      </c>
      <c r="K6" s="16">
        <f t="shared" si="1"/>
        <v>510</v>
      </c>
      <c r="L6" s="17"/>
      <c r="M6" s="14"/>
      <c r="N6" s="14"/>
      <c r="O6" s="18">
        <f t="shared" si="2"/>
        <v>0</v>
      </c>
      <c r="P6" s="17"/>
      <c r="Q6" s="14"/>
      <c r="R6" s="14"/>
      <c r="S6" s="18">
        <f t="shared" si="3"/>
        <v>0</v>
      </c>
      <c r="T6" s="17"/>
      <c r="U6" s="18">
        <f t="shared" si="4"/>
        <v>0</v>
      </c>
      <c r="V6" s="17"/>
      <c r="W6" s="18">
        <f t="shared" si="5"/>
        <v>0</v>
      </c>
      <c r="X6" s="17"/>
      <c r="Y6" s="84">
        <f t="shared" si="6"/>
        <v>0</v>
      </c>
      <c r="Z6" s="88"/>
      <c r="AA6" s="81">
        <f t="shared" si="7"/>
        <v>0</v>
      </c>
      <c r="AB6" s="20"/>
      <c r="AC6" s="19">
        <f t="shared" si="8"/>
        <v>0</v>
      </c>
      <c r="AD6" s="20"/>
      <c r="AE6" s="19">
        <f t="shared" si="9"/>
        <v>0</v>
      </c>
      <c r="AF6" s="17"/>
      <c r="AG6" s="14"/>
      <c r="AH6" s="14"/>
      <c r="AI6" s="18"/>
      <c r="AJ6" s="71">
        <f t="shared" si="10"/>
        <v>3630</v>
      </c>
      <c r="AK6" s="47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</row>
    <row r="7" spans="1:327" s="32" customFormat="1" ht="20.100000000000001" customHeight="1" x14ac:dyDescent="0.25">
      <c r="A7" s="13">
        <v>4</v>
      </c>
      <c r="B7" s="33" t="s">
        <v>45</v>
      </c>
      <c r="C7" s="33" t="s">
        <v>47</v>
      </c>
      <c r="D7" s="54">
        <v>12975</v>
      </c>
      <c r="E7" s="17">
        <v>1</v>
      </c>
      <c r="F7" s="18"/>
      <c r="G7" s="15">
        <v>17</v>
      </c>
      <c r="H7" s="14">
        <v>80</v>
      </c>
      <c r="I7" s="18">
        <f t="shared" si="0"/>
        <v>2720</v>
      </c>
      <c r="J7" s="15">
        <v>30</v>
      </c>
      <c r="K7" s="16">
        <f t="shared" si="1"/>
        <v>510</v>
      </c>
      <c r="L7" s="17"/>
      <c r="M7" s="14"/>
      <c r="N7" s="14"/>
      <c r="O7" s="26">
        <f t="shared" si="2"/>
        <v>0</v>
      </c>
      <c r="P7" s="17"/>
      <c r="Q7" s="14"/>
      <c r="R7" s="14"/>
      <c r="S7" s="26">
        <f t="shared" si="3"/>
        <v>0</v>
      </c>
      <c r="T7" s="17"/>
      <c r="U7" s="26">
        <f t="shared" si="4"/>
        <v>0</v>
      </c>
      <c r="V7" s="17"/>
      <c r="W7" s="26">
        <f t="shared" si="5"/>
        <v>0</v>
      </c>
      <c r="X7" s="17"/>
      <c r="Y7" s="85">
        <f t="shared" si="6"/>
        <v>0</v>
      </c>
      <c r="Z7" s="89"/>
      <c r="AA7" s="81">
        <f t="shared" si="7"/>
        <v>0</v>
      </c>
      <c r="AB7" s="20"/>
      <c r="AC7" s="27">
        <f t="shared" si="8"/>
        <v>0</v>
      </c>
      <c r="AD7" s="20"/>
      <c r="AE7" s="27">
        <f t="shared" si="9"/>
        <v>0</v>
      </c>
      <c r="AF7" s="17"/>
      <c r="AG7" s="34"/>
      <c r="AH7" s="35"/>
      <c r="AI7" s="36"/>
      <c r="AJ7" s="71">
        <f t="shared" si="10"/>
        <v>3230</v>
      </c>
      <c r="AK7" s="46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KH7" s="51"/>
      <c r="KI7" s="51"/>
      <c r="KJ7" s="51"/>
      <c r="KK7" s="51"/>
      <c r="KL7" s="51"/>
      <c r="KM7" s="51"/>
      <c r="KN7" s="51"/>
      <c r="KO7" s="51"/>
      <c r="KP7" s="51"/>
      <c r="KQ7" s="51"/>
      <c r="KR7" s="51"/>
      <c r="KS7" s="51"/>
      <c r="KT7" s="51"/>
      <c r="KU7" s="51"/>
      <c r="KV7" s="51"/>
      <c r="KW7" s="51"/>
      <c r="KX7" s="51"/>
      <c r="KY7" s="51"/>
      <c r="KZ7" s="51"/>
      <c r="LA7" s="51"/>
      <c r="LB7" s="51"/>
      <c r="LC7" s="51"/>
      <c r="LD7" s="51"/>
      <c r="LE7" s="51"/>
      <c r="LF7" s="51"/>
      <c r="LG7" s="51"/>
      <c r="LH7" s="51"/>
      <c r="LI7" s="51"/>
      <c r="LJ7" s="51"/>
      <c r="LK7" s="51"/>
      <c r="LL7" s="51"/>
      <c r="LM7" s="51"/>
      <c r="LN7" s="51"/>
      <c r="LO7" s="51"/>
    </row>
    <row r="8" spans="1:327" s="32" customFormat="1" ht="20.100000000000001" customHeight="1" x14ac:dyDescent="0.25">
      <c r="A8" s="13">
        <v>5</v>
      </c>
      <c r="B8" s="33" t="s">
        <v>48</v>
      </c>
      <c r="C8" s="33" t="s">
        <v>49</v>
      </c>
      <c r="D8" s="54">
        <v>13018</v>
      </c>
      <c r="E8" s="17">
        <v>1</v>
      </c>
      <c r="F8" s="18"/>
      <c r="G8" s="15">
        <v>7</v>
      </c>
      <c r="H8" s="14">
        <v>78</v>
      </c>
      <c r="I8" s="18">
        <f t="shared" si="0"/>
        <v>1872</v>
      </c>
      <c r="J8" s="15">
        <v>30</v>
      </c>
      <c r="K8" s="16">
        <f t="shared" si="1"/>
        <v>510</v>
      </c>
      <c r="L8" s="17"/>
      <c r="M8" s="14"/>
      <c r="N8" s="14"/>
      <c r="O8" s="18">
        <f t="shared" si="2"/>
        <v>0</v>
      </c>
      <c r="P8" s="17"/>
      <c r="Q8" s="14"/>
      <c r="R8" s="14"/>
      <c r="S8" s="18">
        <f t="shared" si="3"/>
        <v>0</v>
      </c>
      <c r="T8" s="17"/>
      <c r="U8" s="18">
        <f t="shared" si="4"/>
        <v>0</v>
      </c>
      <c r="V8" s="17"/>
      <c r="W8" s="18">
        <f t="shared" si="5"/>
        <v>0</v>
      </c>
      <c r="X8" s="17"/>
      <c r="Y8" s="84">
        <f t="shared" si="6"/>
        <v>0</v>
      </c>
      <c r="Z8" s="88"/>
      <c r="AA8" s="81">
        <f t="shared" si="7"/>
        <v>0</v>
      </c>
      <c r="AB8" s="20"/>
      <c r="AC8" s="19">
        <f t="shared" si="8"/>
        <v>0</v>
      </c>
      <c r="AD8" s="20"/>
      <c r="AE8" s="19">
        <f t="shared" si="9"/>
        <v>0</v>
      </c>
      <c r="AF8" s="17"/>
      <c r="AG8" s="14"/>
      <c r="AH8" s="14"/>
      <c r="AI8" s="18"/>
      <c r="AJ8" s="71">
        <f t="shared" si="10"/>
        <v>2382</v>
      </c>
      <c r="AK8" s="46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  <c r="IZ8" s="51"/>
      <c r="JA8" s="51"/>
      <c r="JB8" s="51"/>
      <c r="JC8" s="51"/>
      <c r="JD8" s="51"/>
      <c r="JE8" s="51"/>
      <c r="JF8" s="51"/>
      <c r="JG8" s="51"/>
      <c r="JH8" s="51"/>
      <c r="JI8" s="51"/>
      <c r="JJ8" s="51"/>
      <c r="JK8" s="51"/>
      <c r="JL8" s="51"/>
      <c r="JM8" s="51"/>
      <c r="JN8" s="51"/>
      <c r="JO8" s="51"/>
      <c r="JP8" s="51"/>
      <c r="JQ8" s="51"/>
      <c r="JR8" s="51"/>
      <c r="JS8" s="51"/>
      <c r="JT8" s="51"/>
      <c r="JU8" s="51"/>
      <c r="JV8" s="51"/>
      <c r="JW8" s="51"/>
      <c r="JX8" s="51"/>
      <c r="JY8" s="51"/>
      <c r="JZ8" s="51"/>
      <c r="KA8" s="51"/>
      <c r="KB8" s="51"/>
      <c r="KC8" s="51"/>
      <c r="KD8" s="51"/>
      <c r="KE8" s="51"/>
      <c r="KF8" s="51"/>
      <c r="KG8" s="51"/>
      <c r="KH8" s="51"/>
      <c r="KI8" s="51"/>
      <c r="KJ8" s="51"/>
      <c r="KK8" s="51"/>
      <c r="KL8" s="51"/>
      <c r="KM8" s="51"/>
      <c r="KN8" s="51"/>
      <c r="KO8" s="51"/>
      <c r="KP8" s="51"/>
      <c r="KQ8" s="51"/>
      <c r="KR8" s="51"/>
      <c r="KS8" s="51"/>
      <c r="KT8" s="51"/>
      <c r="KU8" s="51"/>
      <c r="KV8" s="51"/>
      <c r="KW8" s="51"/>
      <c r="KX8" s="51"/>
      <c r="KY8" s="51"/>
      <c r="KZ8" s="51"/>
      <c r="LA8" s="51"/>
      <c r="LB8" s="51"/>
      <c r="LC8" s="51"/>
      <c r="LD8" s="51"/>
      <c r="LE8" s="51"/>
      <c r="LF8" s="51"/>
      <c r="LG8" s="51"/>
      <c r="LH8" s="51"/>
      <c r="LI8" s="51"/>
      <c r="LJ8" s="51"/>
      <c r="LK8" s="51"/>
      <c r="LL8" s="51"/>
      <c r="LM8" s="51"/>
      <c r="LN8" s="51"/>
      <c r="LO8" s="51"/>
    </row>
    <row r="9" spans="1:327" s="21" customFormat="1" ht="20.100000000000001" customHeight="1" x14ac:dyDescent="0.25">
      <c r="A9" s="13">
        <v>6</v>
      </c>
      <c r="B9" s="33" t="s">
        <v>51</v>
      </c>
      <c r="C9" s="33" t="s">
        <v>52</v>
      </c>
      <c r="D9" s="54">
        <v>12958</v>
      </c>
      <c r="E9" s="17">
        <v>1</v>
      </c>
      <c r="F9" s="18">
        <v>2</v>
      </c>
      <c r="G9" s="15">
        <v>15</v>
      </c>
      <c r="H9" s="14">
        <v>58</v>
      </c>
      <c r="I9" s="18">
        <f t="shared" si="0"/>
        <v>1856</v>
      </c>
      <c r="J9" s="15">
        <v>30</v>
      </c>
      <c r="K9" s="16">
        <f t="shared" si="1"/>
        <v>510</v>
      </c>
      <c r="L9" s="17"/>
      <c r="M9" s="14"/>
      <c r="N9" s="14"/>
      <c r="O9" s="18">
        <f t="shared" si="2"/>
        <v>0</v>
      </c>
      <c r="P9" s="17"/>
      <c r="Q9" s="14"/>
      <c r="R9" s="14"/>
      <c r="S9" s="18">
        <f t="shared" si="3"/>
        <v>0</v>
      </c>
      <c r="T9" s="17"/>
      <c r="U9" s="18">
        <f t="shared" si="4"/>
        <v>0</v>
      </c>
      <c r="V9" s="17"/>
      <c r="W9" s="18">
        <f t="shared" si="5"/>
        <v>0</v>
      </c>
      <c r="X9" s="17"/>
      <c r="Y9" s="84">
        <f t="shared" si="6"/>
        <v>0</v>
      </c>
      <c r="Z9" s="88"/>
      <c r="AA9" s="81">
        <f t="shared" si="7"/>
        <v>0</v>
      </c>
      <c r="AB9" s="20"/>
      <c r="AC9" s="19">
        <f t="shared" si="8"/>
        <v>0</v>
      </c>
      <c r="AD9" s="20"/>
      <c r="AE9" s="19">
        <f t="shared" si="9"/>
        <v>0</v>
      </c>
      <c r="AF9" s="17"/>
      <c r="AG9" s="14"/>
      <c r="AH9" s="14"/>
      <c r="AI9" s="18"/>
      <c r="AJ9" s="71">
        <f t="shared" si="10"/>
        <v>2366</v>
      </c>
      <c r="AK9" s="46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  <c r="LN9" s="50"/>
      <c r="LO9" s="50"/>
    </row>
    <row r="10" spans="1:327" s="21" customFormat="1" ht="20.100000000000001" customHeight="1" x14ac:dyDescent="0.25">
      <c r="A10" s="13">
        <v>7</v>
      </c>
      <c r="B10" s="33" t="s">
        <v>53</v>
      </c>
      <c r="C10" s="33" t="s">
        <v>54</v>
      </c>
      <c r="D10" s="54">
        <v>13061</v>
      </c>
      <c r="E10" s="17">
        <v>1</v>
      </c>
      <c r="F10" s="18">
        <v>2</v>
      </c>
      <c r="G10" s="15">
        <v>17</v>
      </c>
      <c r="H10" s="14">
        <v>60</v>
      </c>
      <c r="I10" s="18">
        <f t="shared" si="0"/>
        <v>2040</v>
      </c>
      <c r="J10" s="15">
        <v>10</v>
      </c>
      <c r="K10" s="16">
        <f t="shared" si="1"/>
        <v>170</v>
      </c>
      <c r="L10" s="17"/>
      <c r="M10" s="14"/>
      <c r="N10" s="14"/>
      <c r="O10" s="26">
        <f t="shared" si="2"/>
        <v>0</v>
      </c>
      <c r="P10" s="17"/>
      <c r="Q10" s="14"/>
      <c r="R10" s="14"/>
      <c r="S10" s="26">
        <f t="shared" si="3"/>
        <v>0</v>
      </c>
      <c r="T10" s="17"/>
      <c r="U10" s="26">
        <f t="shared" si="4"/>
        <v>0</v>
      </c>
      <c r="V10" s="17"/>
      <c r="W10" s="26">
        <f t="shared" si="5"/>
        <v>0</v>
      </c>
      <c r="X10" s="17">
        <v>2</v>
      </c>
      <c r="Y10" s="85">
        <f t="shared" si="6"/>
        <v>10</v>
      </c>
      <c r="Z10" s="89">
        <v>1</v>
      </c>
      <c r="AA10" s="81">
        <f t="shared" si="7"/>
        <v>10</v>
      </c>
      <c r="AB10" s="20"/>
      <c r="AC10" s="27">
        <f t="shared" si="8"/>
        <v>0</v>
      </c>
      <c r="AD10" s="20"/>
      <c r="AE10" s="27">
        <f t="shared" si="9"/>
        <v>0</v>
      </c>
      <c r="AF10" s="17"/>
      <c r="AG10" s="34"/>
      <c r="AH10" s="35"/>
      <c r="AI10" s="36"/>
      <c r="AJ10" s="71">
        <f t="shared" si="10"/>
        <v>2230</v>
      </c>
      <c r="AK10" s="46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0"/>
      <c r="JQ10" s="50"/>
      <c r="JR10" s="50"/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</row>
    <row r="11" spans="1:327" s="21" customFormat="1" ht="20.100000000000001" customHeight="1" x14ac:dyDescent="0.25">
      <c r="A11" s="13">
        <v>8</v>
      </c>
      <c r="B11" s="22" t="s">
        <v>55</v>
      </c>
      <c r="C11" s="22" t="s">
        <v>56</v>
      </c>
      <c r="D11" s="55">
        <v>13130</v>
      </c>
      <c r="E11" s="23">
        <v>1</v>
      </c>
      <c r="F11" s="26">
        <v>2</v>
      </c>
      <c r="G11" s="25">
        <v>11</v>
      </c>
      <c r="H11" s="24">
        <v>60</v>
      </c>
      <c r="I11" s="18">
        <f t="shared" si="0"/>
        <v>1680</v>
      </c>
      <c r="J11" s="25">
        <v>30</v>
      </c>
      <c r="K11" s="16">
        <f t="shared" si="1"/>
        <v>510</v>
      </c>
      <c r="L11" s="23"/>
      <c r="M11" s="24"/>
      <c r="N11" s="24"/>
      <c r="O11" s="26">
        <f t="shared" si="2"/>
        <v>0</v>
      </c>
      <c r="P11" s="23">
        <v>4</v>
      </c>
      <c r="Q11" s="24">
        <v>20</v>
      </c>
      <c r="R11" s="24">
        <v>1</v>
      </c>
      <c r="S11" s="26">
        <f t="shared" si="3"/>
        <v>30</v>
      </c>
      <c r="T11" s="23"/>
      <c r="U11" s="26">
        <f t="shared" si="4"/>
        <v>0</v>
      </c>
      <c r="V11" s="23"/>
      <c r="W11" s="26">
        <f t="shared" si="5"/>
        <v>0</v>
      </c>
      <c r="X11" s="23"/>
      <c r="Y11" s="85">
        <f t="shared" si="6"/>
        <v>0</v>
      </c>
      <c r="Z11" s="89"/>
      <c r="AA11" s="81">
        <f t="shared" si="7"/>
        <v>0</v>
      </c>
      <c r="AB11" s="28"/>
      <c r="AC11" s="27">
        <f t="shared" si="8"/>
        <v>0</v>
      </c>
      <c r="AD11" s="28"/>
      <c r="AE11" s="27">
        <f t="shared" si="9"/>
        <v>0</v>
      </c>
      <c r="AF11" s="17"/>
      <c r="AG11" s="14"/>
      <c r="AH11" s="14"/>
      <c r="AI11" s="18"/>
      <c r="AJ11" s="71">
        <f t="shared" si="10"/>
        <v>2220</v>
      </c>
      <c r="AK11" s="4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  <c r="IW11" s="50"/>
      <c r="IX11" s="50"/>
      <c r="IY11" s="50"/>
      <c r="IZ11" s="50"/>
      <c r="JA11" s="50"/>
      <c r="JB11" s="50"/>
      <c r="JC11" s="50"/>
      <c r="JD11" s="50"/>
      <c r="JE11" s="50"/>
      <c r="JF11" s="50"/>
      <c r="JG11" s="50"/>
      <c r="JH11" s="50"/>
      <c r="JI11" s="50"/>
      <c r="JJ11" s="50"/>
      <c r="JK11" s="50"/>
      <c r="JL11" s="50"/>
      <c r="JM11" s="50"/>
      <c r="JN11" s="50"/>
      <c r="JO11" s="50"/>
      <c r="JP11" s="50"/>
      <c r="JQ11" s="50"/>
      <c r="JR11" s="50"/>
      <c r="JS11" s="50"/>
      <c r="JT11" s="50"/>
      <c r="JU11" s="50"/>
      <c r="JV11" s="50"/>
      <c r="JW11" s="50"/>
      <c r="JX11" s="50"/>
      <c r="JY11" s="50"/>
      <c r="JZ11" s="50"/>
      <c r="KA11" s="50"/>
      <c r="KB11" s="50"/>
      <c r="KC11" s="50"/>
      <c r="KD11" s="50"/>
      <c r="KE11" s="50"/>
      <c r="KF11" s="50"/>
      <c r="KG11" s="50"/>
      <c r="KH11" s="50"/>
      <c r="KI11" s="50"/>
      <c r="KJ11" s="50"/>
      <c r="KK11" s="50"/>
      <c r="KL11" s="50"/>
      <c r="KM11" s="50"/>
      <c r="KN11" s="50"/>
      <c r="KO11" s="50"/>
      <c r="KP11" s="50"/>
      <c r="KQ11" s="50"/>
      <c r="KR11" s="50"/>
      <c r="KS11" s="50"/>
      <c r="KT11" s="50"/>
      <c r="KU11" s="50"/>
      <c r="KV11" s="50"/>
      <c r="KW11" s="50"/>
      <c r="KX11" s="50"/>
      <c r="KY11" s="50"/>
      <c r="KZ11" s="50"/>
      <c r="LA11" s="50"/>
      <c r="LB11" s="50"/>
      <c r="LC11" s="50"/>
      <c r="LD11" s="50"/>
      <c r="LE11" s="50"/>
      <c r="LF11" s="50"/>
      <c r="LG11" s="50"/>
      <c r="LH11" s="50"/>
      <c r="LI11" s="50"/>
      <c r="LJ11" s="50"/>
      <c r="LK11" s="50"/>
      <c r="LL11" s="50"/>
      <c r="LM11" s="50"/>
      <c r="LN11" s="50"/>
      <c r="LO11" s="50"/>
    </row>
    <row r="12" spans="1:327" s="21" customFormat="1" ht="20.100000000000001" customHeight="1" x14ac:dyDescent="0.25">
      <c r="A12" s="13">
        <v>9</v>
      </c>
      <c r="B12" s="33" t="s">
        <v>57</v>
      </c>
      <c r="C12" s="33" t="s">
        <v>58</v>
      </c>
      <c r="D12" s="54">
        <v>12977</v>
      </c>
      <c r="E12" s="17">
        <v>1</v>
      </c>
      <c r="F12" s="18">
        <v>2</v>
      </c>
      <c r="G12" s="15">
        <v>13</v>
      </c>
      <c r="H12" s="14">
        <v>47</v>
      </c>
      <c r="I12" s="18">
        <f t="shared" si="0"/>
        <v>1410</v>
      </c>
      <c r="J12" s="15">
        <v>30</v>
      </c>
      <c r="K12" s="16">
        <f t="shared" si="1"/>
        <v>510</v>
      </c>
      <c r="L12" s="17">
        <v>4</v>
      </c>
      <c r="M12" s="14">
        <v>20</v>
      </c>
      <c r="N12" s="14">
        <v>1</v>
      </c>
      <c r="O12" s="18">
        <f t="shared" si="2"/>
        <v>30</v>
      </c>
      <c r="P12" s="17"/>
      <c r="Q12" s="14"/>
      <c r="R12" s="14"/>
      <c r="S12" s="18">
        <f t="shared" si="3"/>
        <v>0</v>
      </c>
      <c r="T12" s="17"/>
      <c r="U12" s="18">
        <f t="shared" si="4"/>
        <v>0</v>
      </c>
      <c r="V12" s="17"/>
      <c r="W12" s="18">
        <f t="shared" si="5"/>
        <v>0</v>
      </c>
      <c r="X12" s="17"/>
      <c r="Y12" s="84">
        <f t="shared" si="6"/>
        <v>0</v>
      </c>
      <c r="Z12" s="88"/>
      <c r="AA12" s="81">
        <f t="shared" si="7"/>
        <v>0</v>
      </c>
      <c r="AB12" s="20">
        <v>2</v>
      </c>
      <c r="AC12" s="19">
        <f t="shared" si="8"/>
        <v>20</v>
      </c>
      <c r="AD12" s="20"/>
      <c r="AE12" s="19">
        <f t="shared" si="9"/>
        <v>0</v>
      </c>
      <c r="AF12" s="17"/>
      <c r="AG12" s="14"/>
      <c r="AH12" s="14"/>
      <c r="AI12" s="18"/>
      <c r="AJ12" s="71">
        <f t="shared" si="10"/>
        <v>1970</v>
      </c>
      <c r="AK12" s="4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50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50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50"/>
      <c r="LJ12" s="50"/>
      <c r="LK12" s="50"/>
      <c r="LL12" s="50"/>
      <c r="LM12" s="50"/>
      <c r="LN12" s="50"/>
      <c r="LO12" s="50"/>
    </row>
    <row r="13" spans="1:327" s="21" customFormat="1" ht="20.100000000000001" customHeight="1" x14ac:dyDescent="0.25">
      <c r="A13" s="13">
        <v>10</v>
      </c>
      <c r="B13" s="33" t="s">
        <v>59</v>
      </c>
      <c r="C13" s="33" t="s">
        <v>54</v>
      </c>
      <c r="D13" s="54">
        <v>12978</v>
      </c>
      <c r="E13" s="17">
        <v>1</v>
      </c>
      <c r="F13" s="18">
        <v>2</v>
      </c>
      <c r="G13" s="15">
        <v>13</v>
      </c>
      <c r="H13" s="14">
        <v>40</v>
      </c>
      <c r="I13" s="18">
        <f t="shared" si="0"/>
        <v>1200</v>
      </c>
      <c r="J13" s="15">
        <v>30</v>
      </c>
      <c r="K13" s="16">
        <f t="shared" si="1"/>
        <v>510</v>
      </c>
      <c r="L13" s="17"/>
      <c r="M13" s="14"/>
      <c r="N13" s="14"/>
      <c r="O13" s="18">
        <f t="shared" si="2"/>
        <v>0</v>
      </c>
      <c r="P13" s="17"/>
      <c r="Q13" s="14"/>
      <c r="R13" s="14"/>
      <c r="S13" s="18">
        <f t="shared" si="3"/>
        <v>0</v>
      </c>
      <c r="T13" s="17"/>
      <c r="U13" s="18">
        <f t="shared" si="4"/>
        <v>0</v>
      </c>
      <c r="V13" s="17"/>
      <c r="W13" s="18">
        <f t="shared" si="5"/>
        <v>0</v>
      </c>
      <c r="X13" s="17"/>
      <c r="Y13" s="84">
        <f t="shared" si="6"/>
        <v>0</v>
      </c>
      <c r="Z13" s="88"/>
      <c r="AA13" s="81">
        <f t="shared" si="7"/>
        <v>0</v>
      </c>
      <c r="AB13" s="20"/>
      <c r="AC13" s="19">
        <f t="shared" si="8"/>
        <v>0</v>
      </c>
      <c r="AD13" s="20"/>
      <c r="AE13" s="19">
        <f t="shared" si="9"/>
        <v>0</v>
      </c>
      <c r="AF13" s="17"/>
      <c r="AG13" s="14"/>
      <c r="AH13" s="14"/>
      <c r="AI13" s="18"/>
      <c r="AJ13" s="71">
        <f t="shared" si="10"/>
        <v>1710</v>
      </c>
      <c r="AK13" s="46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  <c r="IU13" s="50"/>
      <c r="IV13" s="50"/>
      <c r="IW13" s="50"/>
      <c r="IX13" s="50"/>
      <c r="IY13" s="50"/>
      <c r="IZ13" s="50"/>
      <c r="JA13" s="50"/>
      <c r="JB13" s="50"/>
      <c r="JC13" s="50"/>
      <c r="JD13" s="50"/>
      <c r="JE13" s="50"/>
      <c r="JF13" s="50"/>
      <c r="JG13" s="50"/>
      <c r="JH13" s="50"/>
      <c r="JI13" s="50"/>
      <c r="JJ13" s="50"/>
      <c r="JK13" s="50"/>
      <c r="JL13" s="50"/>
      <c r="JM13" s="50"/>
      <c r="JN13" s="50"/>
      <c r="JO13" s="50"/>
      <c r="JP13" s="50"/>
      <c r="JQ13" s="50"/>
      <c r="JR13" s="50"/>
      <c r="JS13" s="50"/>
      <c r="JT13" s="50"/>
      <c r="JU13" s="50"/>
      <c r="JV13" s="50"/>
      <c r="JW13" s="50"/>
      <c r="JX13" s="50"/>
      <c r="JY13" s="50"/>
      <c r="JZ13" s="50"/>
      <c r="KA13" s="50"/>
      <c r="KB13" s="50"/>
      <c r="KC13" s="50"/>
      <c r="KD13" s="50"/>
      <c r="KE13" s="50"/>
      <c r="KF13" s="50"/>
      <c r="KG13" s="50"/>
      <c r="KH13" s="50"/>
      <c r="KI13" s="50"/>
      <c r="KJ13" s="50"/>
      <c r="KK13" s="50"/>
      <c r="KL13" s="50"/>
      <c r="KM13" s="50"/>
      <c r="KN13" s="50"/>
      <c r="KO13" s="50"/>
      <c r="KP13" s="50"/>
      <c r="KQ13" s="50"/>
      <c r="KR13" s="50"/>
      <c r="KS13" s="50"/>
      <c r="KT13" s="50"/>
      <c r="KU13" s="50"/>
      <c r="KV13" s="50"/>
      <c r="KW13" s="50"/>
      <c r="KX13" s="50"/>
      <c r="KY13" s="50"/>
      <c r="KZ13" s="50"/>
      <c r="LA13" s="50"/>
      <c r="LB13" s="50"/>
      <c r="LC13" s="50"/>
      <c r="LD13" s="50"/>
      <c r="LE13" s="50"/>
      <c r="LF13" s="50"/>
      <c r="LG13" s="50"/>
      <c r="LH13" s="50"/>
      <c r="LI13" s="50"/>
      <c r="LJ13" s="50"/>
      <c r="LK13" s="50"/>
      <c r="LL13" s="50"/>
      <c r="LM13" s="50"/>
      <c r="LN13" s="50"/>
      <c r="LO13" s="50"/>
    </row>
    <row r="14" spans="1:327" s="21" customFormat="1" ht="20.100000000000001" customHeight="1" x14ac:dyDescent="0.25">
      <c r="A14" s="13">
        <v>11</v>
      </c>
      <c r="B14" s="33" t="s">
        <v>60</v>
      </c>
      <c r="C14" s="33" t="s">
        <v>61</v>
      </c>
      <c r="D14" s="54">
        <v>13239</v>
      </c>
      <c r="E14" s="17">
        <v>1</v>
      </c>
      <c r="F14" s="18">
        <v>2</v>
      </c>
      <c r="G14" s="15">
        <v>10</v>
      </c>
      <c r="H14" s="14">
        <v>50</v>
      </c>
      <c r="I14" s="18">
        <f t="shared" si="0"/>
        <v>1350</v>
      </c>
      <c r="J14" s="15">
        <v>20</v>
      </c>
      <c r="K14" s="16">
        <f t="shared" si="1"/>
        <v>340</v>
      </c>
      <c r="L14" s="17"/>
      <c r="M14" s="14"/>
      <c r="N14" s="14"/>
      <c r="O14" s="18">
        <f t="shared" si="2"/>
        <v>0</v>
      </c>
      <c r="P14" s="17"/>
      <c r="Q14" s="14"/>
      <c r="R14" s="14"/>
      <c r="S14" s="18">
        <f t="shared" si="3"/>
        <v>0</v>
      </c>
      <c r="T14" s="17"/>
      <c r="U14" s="18">
        <f t="shared" si="4"/>
        <v>0</v>
      </c>
      <c r="V14" s="17"/>
      <c r="W14" s="18">
        <f t="shared" si="5"/>
        <v>0</v>
      </c>
      <c r="X14" s="17">
        <v>1</v>
      </c>
      <c r="Y14" s="84">
        <f t="shared" si="6"/>
        <v>5</v>
      </c>
      <c r="Z14" s="88"/>
      <c r="AA14" s="81">
        <f t="shared" si="7"/>
        <v>0</v>
      </c>
      <c r="AB14" s="20"/>
      <c r="AC14" s="19">
        <f t="shared" si="8"/>
        <v>0</v>
      </c>
      <c r="AD14" s="20"/>
      <c r="AE14" s="19">
        <f t="shared" si="9"/>
        <v>0</v>
      </c>
      <c r="AF14" s="17"/>
      <c r="AG14" s="14"/>
      <c r="AH14" s="14"/>
      <c r="AI14" s="18"/>
      <c r="AJ14" s="71">
        <f t="shared" si="10"/>
        <v>1695</v>
      </c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  <c r="KQ14" s="50"/>
      <c r="KR14" s="50"/>
      <c r="KS14" s="50"/>
      <c r="KT14" s="50"/>
      <c r="KU14" s="50"/>
      <c r="KV14" s="50"/>
      <c r="KW14" s="50"/>
      <c r="KX14" s="50"/>
      <c r="KY14" s="50"/>
      <c r="KZ14" s="50"/>
      <c r="LA14" s="50"/>
      <c r="LB14" s="50"/>
      <c r="LC14" s="50"/>
      <c r="LD14" s="50"/>
      <c r="LE14" s="50"/>
      <c r="LF14" s="50"/>
      <c r="LG14" s="50"/>
      <c r="LH14" s="50"/>
      <c r="LI14" s="50"/>
      <c r="LJ14" s="50"/>
      <c r="LK14" s="50"/>
      <c r="LL14" s="50"/>
      <c r="LM14" s="50"/>
      <c r="LN14" s="50"/>
      <c r="LO14" s="50"/>
    </row>
    <row r="15" spans="1:327" s="21" customFormat="1" ht="20.100000000000001" customHeight="1" x14ac:dyDescent="0.25">
      <c r="A15" s="13">
        <v>12</v>
      </c>
      <c r="B15" s="33" t="s">
        <v>62</v>
      </c>
      <c r="C15" s="33" t="s">
        <v>63</v>
      </c>
      <c r="D15" s="54">
        <v>13287</v>
      </c>
      <c r="E15" s="17">
        <v>1</v>
      </c>
      <c r="F15" s="18">
        <v>2</v>
      </c>
      <c r="G15" s="15">
        <v>11</v>
      </c>
      <c r="H15" s="14">
        <v>40</v>
      </c>
      <c r="I15" s="18">
        <f t="shared" si="0"/>
        <v>1120</v>
      </c>
      <c r="J15" s="15">
        <v>30</v>
      </c>
      <c r="K15" s="16">
        <f t="shared" si="1"/>
        <v>510</v>
      </c>
      <c r="L15" s="17"/>
      <c r="M15" s="14"/>
      <c r="N15" s="14"/>
      <c r="O15" s="18">
        <f t="shared" si="2"/>
        <v>0</v>
      </c>
      <c r="P15" s="17">
        <v>6</v>
      </c>
      <c r="Q15" s="14">
        <v>20</v>
      </c>
      <c r="R15" s="14">
        <v>3</v>
      </c>
      <c r="S15" s="18">
        <f t="shared" si="3"/>
        <v>50</v>
      </c>
      <c r="T15" s="17"/>
      <c r="U15" s="18">
        <f t="shared" si="4"/>
        <v>0</v>
      </c>
      <c r="V15" s="17"/>
      <c r="W15" s="18">
        <f t="shared" si="5"/>
        <v>0</v>
      </c>
      <c r="X15" s="17"/>
      <c r="Y15" s="84">
        <f t="shared" si="6"/>
        <v>0</v>
      </c>
      <c r="Z15" s="88"/>
      <c r="AA15" s="81">
        <f t="shared" si="7"/>
        <v>0</v>
      </c>
      <c r="AB15" s="20"/>
      <c r="AC15" s="19">
        <f t="shared" si="8"/>
        <v>0</v>
      </c>
      <c r="AD15" s="20"/>
      <c r="AE15" s="19">
        <f t="shared" si="9"/>
        <v>0</v>
      </c>
      <c r="AF15" s="17"/>
      <c r="AG15" s="14"/>
      <c r="AH15" s="14"/>
      <c r="AI15" s="18"/>
      <c r="AJ15" s="71">
        <f t="shared" si="10"/>
        <v>1680</v>
      </c>
      <c r="AK15" s="4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  <c r="IU15" s="50"/>
      <c r="IV15" s="50"/>
      <c r="IW15" s="50"/>
      <c r="IX15" s="50"/>
      <c r="IY15" s="50"/>
      <c r="IZ15" s="50"/>
      <c r="JA15" s="50"/>
      <c r="JB15" s="50"/>
      <c r="JC15" s="50"/>
      <c r="JD15" s="50"/>
      <c r="JE15" s="50"/>
      <c r="JF15" s="50"/>
      <c r="JG15" s="50"/>
      <c r="JH15" s="50"/>
      <c r="JI15" s="50"/>
      <c r="JJ15" s="50"/>
      <c r="JK15" s="50"/>
      <c r="JL15" s="50"/>
      <c r="JM15" s="50"/>
      <c r="JN15" s="50"/>
      <c r="JO15" s="50"/>
      <c r="JP15" s="50"/>
      <c r="JQ15" s="50"/>
      <c r="JR15" s="50"/>
      <c r="JS15" s="50"/>
      <c r="JT15" s="50"/>
      <c r="JU15" s="50"/>
      <c r="JV15" s="50"/>
      <c r="JW15" s="50"/>
      <c r="JX15" s="50"/>
      <c r="JY15" s="50"/>
      <c r="JZ15" s="50"/>
      <c r="KA15" s="50"/>
      <c r="KB15" s="50"/>
      <c r="KC15" s="50"/>
      <c r="KD15" s="50"/>
      <c r="KE15" s="50"/>
      <c r="KF15" s="50"/>
      <c r="KG15" s="50"/>
      <c r="KH15" s="50"/>
      <c r="KI15" s="50"/>
      <c r="KJ15" s="50"/>
      <c r="KK15" s="50"/>
      <c r="KL15" s="50"/>
      <c r="KM15" s="50"/>
      <c r="KN15" s="50"/>
      <c r="KO15" s="50"/>
      <c r="KP15" s="50"/>
      <c r="KQ15" s="50"/>
      <c r="KR15" s="50"/>
      <c r="KS15" s="50"/>
      <c r="KT15" s="50"/>
      <c r="KU15" s="50"/>
      <c r="KV15" s="50"/>
      <c r="KW15" s="50"/>
      <c r="KX15" s="50"/>
      <c r="KY15" s="50"/>
      <c r="KZ15" s="50"/>
      <c r="LA15" s="50"/>
      <c r="LB15" s="50"/>
      <c r="LC15" s="50"/>
      <c r="LD15" s="50"/>
      <c r="LE15" s="50"/>
      <c r="LF15" s="50"/>
      <c r="LG15" s="50"/>
      <c r="LH15" s="50"/>
      <c r="LI15" s="50"/>
      <c r="LJ15" s="50"/>
      <c r="LK15" s="50"/>
      <c r="LL15" s="50"/>
      <c r="LM15" s="50"/>
      <c r="LN15" s="50"/>
      <c r="LO15" s="50"/>
    </row>
    <row r="16" spans="1:327" s="21" customFormat="1" ht="20.100000000000001" customHeight="1" x14ac:dyDescent="0.25">
      <c r="A16" s="13">
        <v>13</v>
      </c>
      <c r="B16" s="33" t="s">
        <v>64</v>
      </c>
      <c r="C16" s="33" t="s">
        <v>61</v>
      </c>
      <c r="D16" s="54">
        <v>13268</v>
      </c>
      <c r="E16" s="17">
        <v>2</v>
      </c>
      <c r="F16" s="18">
        <v>1</v>
      </c>
      <c r="G16" s="15">
        <v>2</v>
      </c>
      <c r="H16" s="14">
        <v>54</v>
      </c>
      <c r="I16" s="18">
        <f t="shared" si="0"/>
        <v>1026</v>
      </c>
      <c r="J16" s="15">
        <v>30</v>
      </c>
      <c r="K16" s="16">
        <f t="shared" si="1"/>
        <v>510</v>
      </c>
      <c r="L16" s="17">
        <v>5</v>
      </c>
      <c r="M16" s="14">
        <v>20</v>
      </c>
      <c r="N16" s="14">
        <v>2</v>
      </c>
      <c r="O16" s="18">
        <f t="shared" si="2"/>
        <v>40</v>
      </c>
      <c r="P16" s="17"/>
      <c r="Q16" s="14"/>
      <c r="R16" s="14"/>
      <c r="S16" s="18">
        <f t="shared" si="3"/>
        <v>0</v>
      </c>
      <c r="T16" s="17"/>
      <c r="U16" s="18">
        <f t="shared" si="4"/>
        <v>0</v>
      </c>
      <c r="V16" s="17"/>
      <c r="W16" s="18">
        <f t="shared" si="5"/>
        <v>0</v>
      </c>
      <c r="X16" s="17"/>
      <c r="Y16" s="84">
        <f t="shared" si="6"/>
        <v>0</v>
      </c>
      <c r="Z16" s="88"/>
      <c r="AA16" s="81">
        <f t="shared" si="7"/>
        <v>0</v>
      </c>
      <c r="AB16" s="20"/>
      <c r="AC16" s="19">
        <f t="shared" si="8"/>
        <v>0</v>
      </c>
      <c r="AD16" s="20"/>
      <c r="AE16" s="19">
        <f t="shared" si="9"/>
        <v>0</v>
      </c>
      <c r="AF16" s="17"/>
      <c r="AG16" s="14"/>
      <c r="AH16" s="14"/>
      <c r="AI16" s="18"/>
      <c r="AJ16" s="71">
        <f t="shared" si="10"/>
        <v>1576</v>
      </c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H16" s="50"/>
      <c r="JI16" s="50"/>
      <c r="JJ16" s="50"/>
      <c r="JK16" s="50"/>
      <c r="JL16" s="50"/>
      <c r="JM16" s="50"/>
      <c r="JN16" s="50"/>
      <c r="JO16" s="50"/>
      <c r="JP16" s="50"/>
      <c r="JQ16" s="50"/>
      <c r="JR16" s="50"/>
      <c r="JS16" s="50"/>
      <c r="JT16" s="50"/>
      <c r="JU16" s="50"/>
      <c r="JV16" s="50"/>
      <c r="JW16" s="50"/>
      <c r="JX16" s="50"/>
      <c r="JY16" s="50"/>
      <c r="JZ16" s="50"/>
      <c r="KA16" s="50"/>
      <c r="KB16" s="50"/>
      <c r="KC16" s="50"/>
      <c r="KD16" s="50"/>
      <c r="KE16" s="50"/>
      <c r="KF16" s="50"/>
      <c r="KG16" s="50"/>
      <c r="KH16" s="50"/>
      <c r="KI16" s="50"/>
      <c r="KJ16" s="50"/>
      <c r="KK16" s="50"/>
      <c r="KL16" s="50"/>
      <c r="KM16" s="50"/>
      <c r="KN16" s="50"/>
      <c r="KO16" s="50"/>
      <c r="KP16" s="50"/>
      <c r="KQ16" s="50"/>
      <c r="KR16" s="50"/>
      <c r="KS16" s="50"/>
      <c r="KT16" s="50"/>
      <c r="KU16" s="50"/>
      <c r="KV16" s="50"/>
      <c r="KW16" s="50"/>
      <c r="KX16" s="50"/>
      <c r="KY16" s="50"/>
      <c r="KZ16" s="50"/>
      <c r="LA16" s="50"/>
      <c r="LB16" s="50"/>
      <c r="LC16" s="50"/>
      <c r="LD16" s="50"/>
      <c r="LE16" s="50"/>
      <c r="LF16" s="50"/>
      <c r="LG16" s="50"/>
      <c r="LH16" s="50"/>
      <c r="LI16" s="50"/>
      <c r="LJ16" s="50"/>
      <c r="LK16" s="50"/>
      <c r="LL16" s="50"/>
      <c r="LM16" s="50"/>
      <c r="LN16" s="50"/>
      <c r="LO16" s="50"/>
    </row>
    <row r="17" spans="1:327" s="21" customFormat="1" ht="20.100000000000001" customHeight="1" x14ac:dyDescent="0.25">
      <c r="A17" s="13">
        <v>14</v>
      </c>
      <c r="B17" s="33" t="s">
        <v>65</v>
      </c>
      <c r="C17" s="33" t="s">
        <v>63</v>
      </c>
      <c r="D17" s="54">
        <v>13058</v>
      </c>
      <c r="E17" s="17">
        <v>1</v>
      </c>
      <c r="F17" s="18">
        <v>2</v>
      </c>
      <c r="G17" s="15">
        <v>17</v>
      </c>
      <c r="H17" s="14">
        <v>30</v>
      </c>
      <c r="I17" s="18">
        <f t="shared" si="0"/>
        <v>1020</v>
      </c>
      <c r="J17" s="15">
        <v>30</v>
      </c>
      <c r="K17" s="16">
        <f t="shared" si="1"/>
        <v>510</v>
      </c>
      <c r="L17" s="17"/>
      <c r="M17" s="14"/>
      <c r="N17" s="14"/>
      <c r="O17" s="18">
        <f t="shared" si="2"/>
        <v>0</v>
      </c>
      <c r="P17" s="17"/>
      <c r="Q17" s="14"/>
      <c r="R17" s="14"/>
      <c r="S17" s="18">
        <f t="shared" si="3"/>
        <v>0</v>
      </c>
      <c r="T17" s="17"/>
      <c r="U17" s="18">
        <f t="shared" si="4"/>
        <v>0</v>
      </c>
      <c r="V17" s="17"/>
      <c r="W17" s="18">
        <f t="shared" si="5"/>
        <v>0</v>
      </c>
      <c r="X17" s="17">
        <v>2</v>
      </c>
      <c r="Y17" s="84">
        <f t="shared" si="6"/>
        <v>10</v>
      </c>
      <c r="Z17" s="88"/>
      <c r="AA17" s="81">
        <f t="shared" si="7"/>
        <v>0</v>
      </c>
      <c r="AB17" s="20"/>
      <c r="AC17" s="19">
        <f t="shared" si="8"/>
        <v>0</v>
      </c>
      <c r="AD17" s="20"/>
      <c r="AE17" s="19">
        <f t="shared" si="9"/>
        <v>0</v>
      </c>
      <c r="AF17" s="17"/>
      <c r="AG17" s="14"/>
      <c r="AH17" s="14"/>
      <c r="AI17" s="18"/>
      <c r="AJ17" s="71">
        <f t="shared" si="10"/>
        <v>1540</v>
      </c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</row>
    <row r="18" spans="1:327" s="21" customFormat="1" ht="20.100000000000001" customHeight="1" x14ac:dyDescent="0.25">
      <c r="A18" s="13">
        <v>15</v>
      </c>
      <c r="B18" s="33" t="s">
        <v>66</v>
      </c>
      <c r="C18" s="33" t="s">
        <v>67</v>
      </c>
      <c r="D18" s="54">
        <v>13416</v>
      </c>
      <c r="E18" s="17">
        <v>2</v>
      </c>
      <c r="F18" s="18">
        <v>1</v>
      </c>
      <c r="G18" s="15">
        <v>5</v>
      </c>
      <c r="H18" s="14">
        <v>20</v>
      </c>
      <c r="I18" s="18">
        <f t="shared" si="0"/>
        <v>440</v>
      </c>
      <c r="J18" s="15">
        <v>30</v>
      </c>
      <c r="K18" s="16">
        <f t="shared" si="1"/>
        <v>510</v>
      </c>
      <c r="L18" s="17"/>
      <c r="M18" s="14"/>
      <c r="N18" s="14"/>
      <c r="O18" s="18">
        <f t="shared" si="2"/>
        <v>0</v>
      </c>
      <c r="P18" s="17">
        <v>5</v>
      </c>
      <c r="Q18" s="14">
        <v>20</v>
      </c>
      <c r="R18" s="14">
        <v>2</v>
      </c>
      <c r="S18" s="18">
        <f t="shared" si="3"/>
        <v>40</v>
      </c>
      <c r="T18" s="17"/>
      <c r="U18" s="18">
        <f t="shared" si="4"/>
        <v>0</v>
      </c>
      <c r="V18" s="17"/>
      <c r="W18" s="18">
        <f t="shared" si="5"/>
        <v>0</v>
      </c>
      <c r="X18" s="17">
        <v>1</v>
      </c>
      <c r="Y18" s="84">
        <f t="shared" si="6"/>
        <v>5</v>
      </c>
      <c r="Z18" s="88"/>
      <c r="AA18" s="81">
        <f t="shared" si="7"/>
        <v>0</v>
      </c>
      <c r="AB18" s="20">
        <v>1</v>
      </c>
      <c r="AC18" s="19">
        <f t="shared" si="8"/>
        <v>10</v>
      </c>
      <c r="AD18" s="20"/>
      <c r="AE18" s="19">
        <f t="shared" si="9"/>
        <v>0</v>
      </c>
      <c r="AF18" s="17"/>
      <c r="AG18" s="14"/>
      <c r="AH18" s="14"/>
      <c r="AI18" s="18"/>
      <c r="AJ18" s="71">
        <f t="shared" si="10"/>
        <v>1005</v>
      </c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</row>
    <row r="19" spans="1:327" s="21" customFormat="1" ht="20.100000000000001" customHeight="1" x14ac:dyDescent="0.25">
      <c r="A19" s="13">
        <v>16</v>
      </c>
      <c r="B19" s="33" t="s">
        <v>68</v>
      </c>
      <c r="C19" s="33" t="s">
        <v>69</v>
      </c>
      <c r="D19" s="54">
        <v>13209</v>
      </c>
      <c r="E19" s="17">
        <v>1</v>
      </c>
      <c r="F19" s="18">
        <v>2</v>
      </c>
      <c r="G19" s="15">
        <v>5</v>
      </c>
      <c r="H19" s="14">
        <v>20</v>
      </c>
      <c r="I19" s="18">
        <f t="shared" si="0"/>
        <v>440</v>
      </c>
      <c r="J19" s="15">
        <v>10</v>
      </c>
      <c r="K19" s="16">
        <f t="shared" si="1"/>
        <v>170</v>
      </c>
      <c r="L19" s="17"/>
      <c r="M19" s="14"/>
      <c r="N19" s="14"/>
      <c r="O19" s="18">
        <f t="shared" si="2"/>
        <v>0</v>
      </c>
      <c r="P19" s="17"/>
      <c r="Q19" s="14"/>
      <c r="R19" s="14"/>
      <c r="S19" s="18">
        <f t="shared" si="3"/>
        <v>0</v>
      </c>
      <c r="T19" s="17"/>
      <c r="U19" s="18">
        <f t="shared" si="4"/>
        <v>0</v>
      </c>
      <c r="V19" s="17"/>
      <c r="W19" s="18">
        <f t="shared" si="5"/>
        <v>0</v>
      </c>
      <c r="X19" s="17"/>
      <c r="Y19" s="84">
        <f t="shared" si="6"/>
        <v>0</v>
      </c>
      <c r="Z19" s="88"/>
      <c r="AA19" s="81">
        <f t="shared" si="7"/>
        <v>0</v>
      </c>
      <c r="AB19" s="20"/>
      <c r="AC19" s="19">
        <f t="shared" si="8"/>
        <v>0</v>
      </c>
      <c r="AD19" s="20"/>
      <c r="AE19" s="19">
        <f t="shared" si="9"/>
        <v>0</v>
      </c>
      <c r="AF19" s="17"/>
      <c r="AG19" s="14"/>
      <c r="AH19" s="14"/>
      <c r="AI19" s="18"/>
      <c r="AJ19" s="71">
        <f t="shared" si="10"/>
        <v>610</v>
      </c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/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/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/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/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/>
      <c r="LJ19" s="50"/>
      <c r="LK19" s="50"/>
      <c r="LL19" s="50"/>
      <c r="LM19" s="50"/>
      <c r="LN19" s="50"/>
      <c r="LO19" s="50"/>
    </row>
    <row r="20" spans="1:327" s="21" customFormat="1" ht="20.100000000000001" customHeight="1" x14ac:dyDescent="0.25">
      <c r="A20" s="13">
        <v>17</v>
      </c>
      <c r="B20" s="33" t="s">
        <v>70</v>
      </c>
      <c r="C20" s="33" t="s">
        <v>71</v>
      </c>
      <c r="D20" s="54">
        <v>13552</v>
      </c>
      <c r="E20" s="17">
        <v>1</v>
      </c>
      <c r="F20" s="18">
        <v>2</v>
      </c>
      <c r="G20" s="15">
        <v>7</v>
      </c>
      <c r="H20" s="14">
        <v>10</v>
      </c>
      <c r="I20" s="18">
        <f t="shared" si="0"/>
        <v>240</v>
      </c>
      <c r="J20" s="15">
        <v>10</v>
      </c>
      <c r="K20" s="16">
        <f t="shared" si="1"/>
        <v>170</v>
      </c>
      <c r="L20" s="17"/>
      <c r="M20" s="14"/>
      <c r="N20" s="14"/>
      <c r="O20" s="18">
        <f t="shared" si="2"/>
        <v>0</v>
      </c>
      <c r="P20" s="17"/>
      <c r="Q20" s="14"/>
      <c r="R20" s="14"/>
      <c r="S20" s="18">
        <f t="shared" si="3"/>
        <v>0</v>
      </c>
      <c r="T20" s="17"/>
      <c r="U20" s="18">
        <f t="shared" si="4"/>
        <v>0</v>
      </c>
      <c r="V20" s="17"/>
      <c r="W20" s="18">
        <f t="shared" si="5"/>
        <v>0</v>
      </c>
      <c r="X20" s="17"/>
      <c r="Y20" s="84">
        <f t="shared" si="6"/>
        <v>0</v>
      </c>
      <c r="Z20" s="88"/>
      <c r="AA20" s="81">
        <f t="shared" si="7"/>
        <v>0</v>
      </c>
      <c r="AB20" s="20"/>
      <c r="AC20" s="19">
        <f t="shared" si="8"/>
        <v>0</v>
      </c>
      <c r="AD20" s="20"/>
      <c r="AE20" s="19">
        <f t="shared" si="9"/>
        <v>0</v>
      </c>
      <c r="AF20" s="17"/>
      <c r="AG20" s="14"/>
      <c r="AH20" s="14"/>
      <c r="AI20" s="18"/>
      <c r="AJ20" s="71">
        <f t="shared" si="10"/>
        <v>410</v>
      </c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  <c r="IW20" s="50"/>
      <c r="IX20" s="50"/>
      <c r="IY20" s="50"/>
      <c r="IZ20" s="50"/>
      <c r="JA20" s="50"/>
      <c r="JB20" s="50"/>
      <c r="JC20" s="50"/>
      <c r="JD20" s="50"/>
      <c r="JE20" s="50"/>
      <c r="JF20" s="50"/>
      <c r="JG20" s="50"/>
      <c r="JH20" s="50"/>
      <c r="JI20" s="50"/>
      <c r="JJ20" s="50"/>
      <c r="JK20" s="50"/>
      <c r="JL20" s="50"/>
      <c r="JM20" s="50"/>
      <c r="JN20" s="50"/>
      <c r="JO20" s="50"/>
      <c r="JP20" s="50"/>
      <c r="JQ20" s="50"/>
      <c r="JR20" s="50"/>
      <c r="JS20" s="50"/>
      <c r="JT20" s="50"/>
      <c r="JU20" s="50"/>
      <c r="JV20" s="50"/>
      <c r="JW20" s="50"/>
      <c r="JX20" s="50"/>
      <c r="JY20" s="50"/>
      <c r="JZ20" s="50"/>
      <c r="KA20" s="50"/>
      <c r="KB20" s="50"/>
      <c r="KC20" s="50"/>
      <c r="KD20" s="50"/>
      <c r="KE20" s="50"/>
      <c r="KF20" s="50"/>
      <c r="KG20" s="50"/>
      <c r="KH20" s="50"/>
      <c r="KI20" s="50"/>
      <c r="KJ20" s="50"/>
      <c r="KK20" s="50"/>
      <c r="KL20" s="50"/>
      <c r="KM20" s="50"/>
      <c r="KN20" s="50"/>
      <c r="KO20" s="50"/>
      <c r="KP20" s="50"/>
      <c r="KQ20" s="50"/>
      <c r="KR20" s="50"/>
      <c r="KS20" s="50"/>
      <c r="KT20" s="50"/>
      <c r="KU20" s="50"/>
      <c r="KV20" s="50"/>
      <c r="KW20" s="50"/>
      <c r="KX20" s="50"/>
      <c r="KY20" s="50"/>
      <c r="KZ20" s="50"/>
      <c r="LA20" s="50"/>
      <c r="LB20" s="50"/>
      <c r="LC20" s="50"/>
      <c r="LD20" s="50"/>
      <c r="LE20" s="50"/>
      <c r="LF20" s="50"/>
      <c r="LG20" s="50"/>
      <c r="LH20" s="50"/>
      <c r="LI20" s="50"/>
      <c r="LJ20" s="50"/>
      <c r="LK20" s="50"/>
      <c r="LL20" s="50"/>
      <c r="LM20" s="50"/>
      <c r="LN20" s="50"/>
      <c r="LO20" s="50"/>
    </row>
    <row r="21" spans="1:327" s="21" customFormat="1" ht="20.100000000000001" customHeight="1" x14ac:dyDescent="0.25">
      <c r="A21" s="13">
        <v>18</v>
      </c>
      <c r="B21" s="33" t="s">
        <v>72</v>
      </c>
      <c r="C21" s="33" t="s">
        <v>73</v>
      </c>
      <c r="D21" s="54">
        <v>13550</v>
      </c>
      <c r="E21" s="17">
        <v>2</v>
      </c>
      <c r="F21" s="18">
        <v>1</v>
      </c>
      <c r="G21" s="15">
        <v>3</v>
      </c>
      <c r="H21" s="14">
        <v>20</v>
      </c>
      <c r="I21" s="18">
        <f t="shared" si="0"/>
        <v>400</v>
      </c>
      <c r="J21" s="15">
        <v>0</v>
      </c>
      <c r="K21" s="16">
        <f t="shared" si="1"/>
        <v>0</v>
      </c>
      <c r="L21" s="17"/>
      <c r="M21" s="14"/>
      <c r="N21" s="14"/>
      <c r="O21" s="18">
        <f t="shared" si="2"/>
        <v>0</v>
      </c>
      <c r="P21" s="17"/>
      <c r="Q21" s="14"/>
      <c r="R21" s="14"/>
      <c r="S21" s="18">
        <f t="shared" si="3"/>
        <v>0</v>
      </c>
      <c r="T21" s="17"/>
      <c r="U21" s="18">
        <f t="shared" si="4"/>
        <v>0</v>
      </c>
      <c r="V21" s="17"/>
      <c r="W21" s="18">
        <f t="shared" si="5"/>
        <v>0</v>
      </c>
      <c r="X21" s="17"/>
      <c r="Y21" s="84">
        <f t="shared" si="6"/>
        <v>0</v>
      </c>
      <c r="Z21" s="88"/>
      <c r="AA21" s="81">
        <f t="shared" si="7"/>
        <v>0</v>
      </c>
      <c r="AB21" s="20"/>
      <c r="AC21" s="19">
        <f t="shared" si="8"/>
        <v>0</v>
      </c>
      <c r="AD21" s="20"/>
      <c r="AE21" s="19">
        <f t="shared" si="9"/>
        <v>0</v>
      </c>
      <c r="AF21" s="17"/>
      <c r="AG21" s="14"/>
      <c r="AH21" s="14"/>
      <c r="AI21" s="18"/>
      <c r="AJ21" s="71">
        <f t="shared" si="10"/>
        <v>400</v>
      </c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  <c r="IW21" s="50"/>
      <c r="IX21" s="50"/>
      <c r="IY21" s="50"/>
      <c r="IZ21" s="50"/>
      <c r="JA21" s="50"/>
      <c r="JB21" s="50"/>
      <c r="JC21" s="50"/>
      <c r="JD21" s="50"/>
      <c r="JE21" s="50"/>
      <c r="JF21" s="50"/>
      <c r="JG21" s="50"/>
      <c r="JH21" s="50"/>
      <c r="JI21" s="50"/>
      <c r="JJ21" s="50"/>
      <c r="JK21" s="50"/>
      <c r="JL21" s="50"/>
      <c r="JM21" s="50"/>
      <c r="JN21" s="50"/>
      <c r="JO21" s="50"/>
      <c r="JP21" s="50"/>
      <c r="JQ21" s="50"/>
      <c r="JR21" s="50"/>
      <c r="JS21" s="50"/>
      <c r="JT21" s="50"/>
      <c r="JU21" s="50"/>
      <c r="JV21" s="50"/>
      <c r="JW21" s="50"/>
      <c r="JX21" s="50"/>
      <c r="JY21" s="50"/>
      <c r="JZ21" s="50"/>
      <c r="KA21" s="50"/>
      <c r="KB21" s="50"/>
      <c r="KC21" s="50"/>
      <c r="KD21" s="50"/>
      <c r="KE21" s="50"/>
      <c r="KF21" s="50"/>
      <c r="KG21" s="50"/>
      <c r="KH21" s="50"/>
      <c r="KI21" s="50"/>
      <c r="KJ21" s="50"/>
      <c r="KK21" s="50"/>
      <c r="KL21" s="50"/>
      <c r="KM21" s="50"/>
      <c r="KN21" s="50"/>
      <c r="KO21" s="50"/>
      <c r="KP21" s="50"/>
      <c r="KQ21" s="50"/>
      <c r="KR21" s="50"/>
      <c r="KS21" s="50"/>
      <c r="KT21" s="50"/>
      <c r="KU21" s="50"/>
      <c r="KV21" s="50"/>
      <c r="KW21" s="50"/>
      <c r="KX21" s="50"/>
      <c r="KY21" s="50"/>
      <c r="KZ21" s="50"/>
      <c r="LA21" s="50"/>
      <c r="LB21" s="50"/>
      <c r="LC21" s="50"/>
      <c r="LD21" s="50"/>
      <c r="LE21" s="50"/>
      <c r="LF21" s="50"/>
      <c r="LG21" s="50"/>
      <c r="LH21" s="50"/>
      <c r="LI21" s="50"/>
      <c r="LJ21" s="50"/>
      <c r="LK21" s="50"/>
      <c r="LL21" s="50"/>
      <c r="LM21" s="50"/>
      <c r="LN21" s="50"/>
      <c r="LO21" s="50"/>
    </row>
    <row r="22" spans="1:327" s="21" customFormat="1" ht="20.100000000000001" customHeight="1" x14ac:dyDescent="0.25">
      <c r="A22" s="13">
        <v>19</v>
      </c>
      <c r="B22" s="33" t="s">
        <v>74</v>
      </c>
      <c r="C22" s="33" t="s">
        <v>69</v>
      </c>
      <c r="D22" s="54">
        <v>13057</v>
      </c>
      <c r="E22" s="17">
        <v>1</v>
      </c>
      <c r="F22" s="18">
        <v>2</v>
      </c>
      <c r="G22" s="15">
        <v>10</v>
      </c>
      <c r="H22" s="14">
        <v>5</v>
      </c>
      <c r="I22" s="18">
        <f t="shared" si="0"/>
        <v>135</v>
      </c>
      <c r="J22" s="15">
        <v>9</v>
      </c>
      <c r="K22" s="16">
        <f t="shared" si="1"/>
        <v>153</v>
      </c>
      <c r="L22" s="17">
        <v>4</v>
      </c>
      <c r="M22" s="14">
        <v>20</v>
      </c>
      <c r="N22" s="14">
        <v>1</v>
      </c>
      <c r="O22" s="26">
        <f t="shared" si="2"/>
        <v>30</v>
      </c>
      <c r="P22" s="17"/>
      <c r="Q22" s="14"/>
      <c r="R22" s="14"/>
      <c r="S22" s="26">
        <f t="shared" si="3"/>
        <v>0</v>
      </c>
      <c r="T22" s="17"/>
      <c r="U22" s="26">
        <f t="shared" si="4"/>
        <v>0</v>
      </c>
      <c r="V22" s="17"/>
      <c r="W22" s="26">
        <f t="shared" si="5"/>
        <v>0</v>
      </c>
      <c r="X22" s="17">
        <v>1</v>
      </c>
      <c r="Y22" s="85">
        <f t="shared" si="6"/>
        <v>5</v>
      </c>
      <c r="Z22" s="89"/>
      <c r="AA22" s="81">
        <f t="shared" si="7"/>
        <v>0</v>
      </c>
      <c r="AB22" s="20"/>
      <c r="AC22" s="27">
        <f t="shared" si="8"/>
        <v>0</v>
      </c>
      <c r="AD22" s="20"/>
      <c r="AE22" s="27">
        <f t="shared" si="9"/>
        <v>0</v>
      </c>
      <c r="AF22" s="17"/>
      <c r="AG22" s="34"/>
      <c r="AH22" s="35"/>
      <c r="AI22" s="36"/>
      <c r="AJ22" s="71">
        <f t="shared" si="10"/>
        <v>323</v>
      </c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  <c r="IW22" s="50"/>
      <c r="IX22" s="50"/>
      <c r="IY22" s="50"/>
      <c r="IZ22" s="50"/>
      <c r="JA22" s="50"/>
      <c r="JB22" s="50"/>
      <c r="JC22" s="50"/>
      <c r="JD22" s="50"/>
      <c r="JE22" s="50"/>
      <c r="JF22" s="50"/>
      <c r="JG22" s="50"/>
      <c r="JH22" s="50"/>
      <c r="JI22" s="50"/>
      <c r="JJ22" s="50"/>
      <c r="JK22" s="50"/>
      <c r="JL22" s="50"/>
      <c r="JM22" s="50"/>
      <c r="JN22" s="50"/>
      <c r="JO22" s="50"/>
      <c r="JP22" s="50"/>
      <c r="JQ22" s="50"/>
      <c r="JR22" s="50"/>
      <c r="JS22" s="50"/>
      <c r="JT22" s="50"/>
      <c r="JU22" s="50"/>
      <c r="JV22" s="50"/>
      <c r="JW22" s="50"/>
      <c r="JX22" s="50"/>
      <c r="JY22" s="50"/>
      <c r="JZ22" s="50"/>
      <c r="KA22" s="50"/>
      <c r="KB22" s="50"/>
      <c r="KC22" s="50"/>
      <c r="KD22" s="50"/>
      <c r="KE22" s="50"/>
      <c r="KF22" s="50"/>
      <c r="KG22" s="50"/>
      <c r="KH22" s="50"/>
      <c r="KI22" s="50"/>
      <c r="KJ22" s="50"/>
      <c r="KK22" s="50"/>
      <c r="KL22" s="50"/>
      <c r="KM22" s="50"/>
      <c r="KN22" s="50"/>
      <c r="KO22" s="50"/>
      <c r="KP22" s="50"/>
      <c r="KQ22" s="50"/>
      <c r="KR22" s="50"/>
      <c r="KS22" s="50"/>
      <c r="KT22" s="50"/>
      <c r="KU22" s="50"/>
      <c r="KV22" s="50"/>
      <c r="KW22" s="50"/>
      <c r="KX22" s="50"/>
      <c r="KY22" s="50"/>
      <c r="KZ22" s="50"/>
      <c r="LA22" s="50"/>
      <c r="LB22" s="50"/>
      <c r="LC22" s="50"/>
      <c r="LD22" s="50"/>
      <c r="LE22" s="50"/>
      <c r="LF22" s="50"/>
      <c r="LG22" s="50"/>
      <c r="LH22" s="50"/>
      <c r="LI22" s="50"/>
      <c r="LJ22" s="50"/>
      <c r="LK22" s="50"/>
      <c r="LL22" s="50"/>
      <c r="LM22" s="50"/>
      <c r="LN22" s="50"/>
      <c r="LO22" s="50"/>
    </row>
    <row r="23" spans="1:327" s="21" customFormat="1" ht="20.100000000000001" customHeight="1" x14ac:dyDescent="0.25">
      <c r="A23" s="13">
        <v>20</v>
      </c>
      <c r="B23" s="33" t="s">
        <v>75</v>
      </c>
      <c r="C23" s="33" t="s">
        <v>43</v>
      </c>
      <c r="D23" s="54">
        <v>13062</v>
      </c>
      <c r="E23" s="17">
        <v>1</v>
      </c>
      <c r="F23" s="18">
        <v>2</v>
      </c>
      <c r="G23" s="15"/>
      <c r="H23" s="14"/>
      <c r="I23" s="18">
        <f t="shared" si="0"/>
        <v>0</v>
      </c>
      <c r="J23" s="15">
        <v>9</v>
      </c>
      <c r="K23" s="16">
        <f t="shared" si="1"/>
        <v>153</v>
      </c>
      <c r="L23" s="17"/>
      <c r="M23" s="14"/>
      <c r="N23" s="14"/>
      <c r="O23" s="18">
        <f t="shared" si="2"/>
        <v>0</v>
      </c>
      <c r="P23" s="17">
        <v>5</v>
      </c>
      <c r="Q23" s="14">
        <v>20</v>
      </c>
      <c r="R23" s="14">
        <v>2</v>
      </c>
      <c r="S23" s="18">
        <f t="shared" si="3"/>
        <v>40</v>
      </c>
      <c r="T23" s="17">
        <v>3</v>
      </c>
      <c r="U23" s="18">
        <f t="shared" si="4"/>
        <v>15</v>
      </c>
      <c r="V23" s="17"/>
      <c r="W23" s="18">
        <f t="shared" si="5"/>
        <v>0</v>
      </c>
      <c r="X23" s="17">
        <v>2</v>
      </c>
      <c r="Y23" s="84">
        <f t="shared" si="6"/>
        <v>10</v>
      </c>
      <c r="Z23" s="88">
        <v>1</v>
      </c>
      <c r="AA23" s="81">
        <f t="shared" si="7"/>
        <v>10</v>
      </c>
      <c r="AB23" s="20">
        <v>3</v>
      </c>
      <c r="AC23" s="19">
        <f t="shared" si="8"/>
        <v>30</v>
      </c>
      <c r="AD23" s="20"/>
      <c r="AE23" s="19">
        <f t="shared" si="9"/>
        <v>0</v>
      </c>
      <c r="AF23" s="17"/>
      <c r="AG23" s="14"/>
      <c r="AH23" s="14"/>
      <c r="AI23" s="18"/>
      <c r="AJ23" s="71">
        <f t="shared" si="10"/>
        <v>258</v>
      </c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  <c r="IU23" s="49"/>
      <c r="IV23" s="49"/>
      <c r="IW23" s="49"/>
      <c r="IX23" s="49"/>
      <c r="IY23" s="49"/>
      <c r="IZ23" s="49"/>
      <c r="JA23" s="49"/>
      <c r="JB23" s="49"/>
      <c r="JC23" s="49"/>
      <c r="JD23" s="49"/>
      <c r="JE23" s="49"/>
      <c r="JF23" s="49"/>
      <c r="JG23" s="49"/>
      <c r="JH23" s="49"/>
      <c r="JI23" s="49"/>
      <c r="JJ23" s="49"/>
      <c r="JK23" s="49"/>
      <c r="JL23" s="49"/>
      <c r="JM23" s="49"/>
      <c r="JN23" s="49"/>
      <c r="JO23" s="49"/>
      <c r="JP23" s="49"/>
      <c r="JQ23" s="49"/>
      <c r="JR23" s="49"/>
      <c r="JS23" s="49"/>
      <c r="JT23" s="49"/>
      <c r="JU23" s="49"/>
      <c r="JV23" s="49"/>
      <c r="JW23" s="49"/>
      <c r="JX23" s="49"/>
      <c r="JY23" s="49"/>
      <c r="JZ23" s="49"/>
      <c r="KA23" s="49"/>
      <c r="KB23" s="49"/>
      <c r="KC23" s="49"/>
      <c r="KD23" s="49"/>
      <c r="KE23" s="49"/>
      <c r="KF23" s="49"/>
      <c r="KG23" s="49"/>
      <c r="KH23" s="49"/>
      <c r="KI23" s="49"/>
      <c r="KJ23" s="49"/>
      <c r="KK23" s="49"/>
      <c r="KL23" s="49"/>
      <c r="KM23" s="49"/>
      <c r="KN23" s="49"/>
      <c r="KO23" s="49"/>
      <c r="KP23" s="49"/>
      <c r="KQ23" s="49"/>
      <c r="KR23" s="49"/>
      <c r="KS23" s="49"/>
      <c r="KT23" s="49"/>
      <c r="KU23" s="49"/>
      <c r="KV23" s="49"/>
      <c r="KW23" s="49"/>
      <c r="KX23" s="49"/>
      <c r="KY23" s="49"/>
      <c r="KZ23" s="49"/>
      <c r="LA23" s="49"/>
      <c r="LB23" s="49"/>
      <c r="LC23" s="49"/>
      <c r="LD23" s="49"/>
      <c r="LE23" s="49"/>
      <c r="LF23" s="49"/>
      <c r="LG23" s="49"/>
      <c r="LH23" s="49"/>
      <c r="LI23" s="49"/>
      <c r="LJ23" s="49"/>
      <c r="LK23" s="49"/>
      <c r="LL23" s="49"/>
      <c r="LM23" s="49"/>
      <c r="LN23" s="49"/>
      <c r="LO23" s="49"/>
    </row>
    <row r="24" spans="1:327" s="21" customFormat="1" ht="20.100000000000001" customHeight="1" x14ac:dyDescent="0.25">
      <c r="A24" s="13">
        <v>21</v>
      </c>
      <c r="B24" s="22" t="s">
        <v>76</v>
      </c>
      <c r="C24" s="22" t="s">
        <v>77</v>
      </c>
      <c r="D24" s="55">
        <v>13159</v>
      </c>
      <c r="E24" s="23">
        <v>2</v>
      </c>
      <c r="F24" s="26">
        <v>1</v>
      </c>
      <c r="G24" s="15"/>
      <c r="H24" s="14"/>
      <c r="I24" s="18">
        <f t="shared" si="0"/>
        <v>0</v>
      </c>
      <c r="J24" s="25">
        <v>10</v>
      </c>
      <c r="K24" s="16">
        <f t="shared" si="1"/>
        <v>170</v>
      </c>
      <c r="L24" s="23"/>
      <c r="M24" s="24"/>
      <c r="N24" s="24"/>
      <c r="O24" s="26">
        <f t="shared" si="2"/>
        <v>0</v>
      </c>
      <c r="P24" s="17">
        <v>5</v>
      </c>
      <c r="Q24" s="14">
        <v>20</v>
      </c>
      <c r="R24" s="14">
        <v>2</v>
      </c>
      <c r="S24" s="18">
        <f t="shared" si="3"/>
        <v>40</v>
      </c>
      <c r="T24" s="23">
        <v>3</v>
      </c>
      <c r="U24" s="26">
        <f t="shared" si="4"/>
        <v>15</v>
      </c>
      <c r="V24" s="23"/>
      <c r="W24" s="26">
        <f t="shared" si="5"/>
        <v>0</v>
      </c>
      <c r="X24" s="23">
        <v>2</v>
      </c>
      <c r="Y24" s="85">
        <v>20</v>
      </c>
      <c r="Z24" s="89">
        <v>1</v>
      </c>
      <c r="AA24" s="81">
        <f t="shared" si="7"/>
        <v>10</v>
      </c>
      <c r="AB24" s="28"/>
      <c r="AC24" s="19">
        <f t="shared" si="8"/>
        <v>0</v>
      </c>
      <c r="AD24" s="28"/>
      <c r="AE24" s="19">
        <f t="shared" si="9"/>
        <v>0</v>
      </c>
      <c r="AF24" s="23"/>
      <c r="AG24" s="24"/>
      <c r="AH24" s="24"/>
      <c r="AI24" s="26"/>
      <c r="AJ24" s="71">
        <f t="shared" si="10"/>
        <v>255</v>
      </c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</row>
    <row r="25" spans="1:327" s="21" customFormat="1" ht="20.100000000000001" customHeight="1" x14ac:dyDescent="0.25">
      <c r="A25" s="13">
        <v>22</v>
      </c>
      <c r="B25" s="33" t="s">
        <v>78</v>
      </c>
      <c r="C25" s="33" t="s">
        <v>67</v>
      </c>
      <c r="D25" s="54">
        <v>12917</v>
      </c>
      <c r="E25" s="17">
        <v>1</v>
      </c>
      <c r="F25" s="18">
        <v>2</v>
      </c>
      <c r="G25" s="15"/>
      <c r="H25" s="14"/>
      <c r="I25" s="18">
        <f t="shared" si="0"/>
        <v>0</v>
      </c>
      <c r="J25" s="15">
        <v>10</v>
      </c>
      <c r="K25" s="16">
        <f t="shared" si="1"/>
        <v>170</v>
      </c>
      <c r="L25" s="17">
        <v>4</v>
      </c>
      <c r="M25" s="14">
        <v>20</v>
      </c>
      <c r="N25" s="14">
        <v>1</v>
      </c>
      <c r="O25" s="18">
        <f t="shared" si="2"/>
        <v>30</v>
      </c>
      <c r="P25" s="17"/>
      <c r="Q25" s="14"/>
      <c r="R25" s="14"/>
      <c r="S25" s="18">
        <f t="shared" si="3"/>
        <v>0</v>
      </c>
      <c r="T25" s="17"/>
      <c r="U25" s="18">
        <f t="shared" si="4"/>
        <v>0</v>
      </c>
      <c r="V25" s="17"/>
      <c r="W25" s="18">
        <f t="shared" si="5"/>
        <v>0</v>
      </c>
      <c r="X25" s="17">
        <v>2</v>
      </c>
      <c r="Y25" s="84">
        <f t="shared" ref="Y25:Y63" si="11">X25*5</f>
        <v>10</v>
      </c>
      <c r="Z25" s="88">
        <v>2</v>
      </c>
      <c r="AA25" s="81">
        <f t="shared" si="7"/>
        <v>20</v>
      </c>
      <c r="AB25" s="20"/>
      <c r="AC25" s="19">
        <f t="shared" si="8"/>
        <v>0</v>
      </c>
      <c r="AD25" s="20"/>
      <c r="AE25" s="19">
        <f t="shared" si="9"/>
        <v>0</v>
      </c>
      <c r="AF25" s="17"/>
      <c r="AG25" s="14"/>
      <c r="AH25" s="14"/>
      <c r="AI25" s="18"/>
      <c r="AJ25" s="71">
        <f t="shared" si="10"/>
        <v>230</v>
      </c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</row>
    <row r="26" spans="1:327" s="21" customFormat="1" ht="20.100000000000001" customHeight="1" x14ac:dyDescent="0.25">
      <c r="A26" s="13">
        <v>23</v>
      </c>
      <c r="B26" s="22" t="s">
        <v>79</v>
      </c>
      <c r="C26" s="22" t="s">
        <v>80</v>
      </c>
      <c r="D26" s="55">
        <v>13128</v>
      </c>
      <c r="E26" s="23">
        <v>1</v>
      </c>
      <c r="F26" s="26">
        <v>2</v>
      </c>
      <c r="G26" s="25"/>
      <c r="H26" s="14"/>
      <c r="I26" s="18">
        <f t="shared" si="0"/>
        <v>0</v>
      </c>
      <c r="J26" s="25">
        <v>9</v>
      </c>
      <c r="K26" s="16">
        <f t="shared" si="1"/>
        <v>153</v>
      </c>
      <c r="L26" s="23"/>
      <c r="M26" s="24"/>
      <c r="N26" s="24"/>
      <c r="O26" s="26">
        <f t="shared" si="2"/>
        <v>0</v>
      </c>
      <c r="P26" s="23">
        <v>3</v>
      </c>
      <c r="Q26" s="24">
        <v>20</v>
      </c>
      <c r="R26" s="24">
        <v>0</v>
      </c>
      <c r="S26" s="18">
        <f t="shared" si="3"/>
        <v>20</v>
      </c>
      <c r="T26" s="23"/>
      <c r="U26" s="18">
        <f t="shared" si="4"/>
        <v>0</v>
      </c>
      <c r="V26" s="23"/>
      <c r="W26" s="18">
        <f t="shared" si="5"/>
        <v>0</v>
      </c>
      <c r="X26" s="23">
        <v>2</v>
      </c>
      <c r="Y26" s="85">
        <f t="shared" si="11"/>
        <v>10</v>
      </c>
      <c r="Z26" s="89"/>
      <c r="AA26" s="81">
        <f t="shared" si="7"/>
        <v>0</v>
      </c>
      <c r="AB26" s="28"/>
      <c r="AC26" s="27">
        <f t="shared" si="8"/>
        <v>0</v>
      </c>
      <c r="AD26" s="28"/>
      <c r="AE26" s="19">
        <f t="shared" si="9"/>
        <v>0</v>
      </c>
      <c r="AF26" s="23"/>
      <c r="AG26" s="29"/>
      <c r="AH26" s="30"/>
      <c r="AI26" s="31"/>
      <c r="AJ26" s="71">
        <f t="shared" si="10"/>
        <v>183</v>
      </c>
      <c r="AK26" s="51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</row>
    <row r="27" spans="1:327" s="21" customFormat="1" ht="20.100000000000001" customHeight="1" x14ac:dyDescent="0.25">
      <c r="A27" s="13">
        <v>24</v>
      </c>
      <c r="B27" s="33" t="s">
        <v>81</v>
      </c>
      <c r="C27" s="33" t="s">
        <v>82</v>
      </c>
      <c r="D27" s="54">
        <v>13419</v>
      </c>
      <c r="E27" s="17">
        <v>1</v>
      </c>
      <c r="F27" s="18">
        <v>2</v>
      </c>
      <c r="G27" s="15"/>
      <c r="H27" s="14"/>
      <c r="I27" s="18">
        <f t="shared" si="0"/>
        <v>0</v>
      </c>
      <c r="J27" s="15"/>
      <c r="K27" s="16">
        <f t="shared" si="1"/>
        <v>0</v>
      </c>
      <c r="L27" s="17">
        <v>6</v>
      </c>
      <c r="M27" s="14">
        <v>20</v>
      </c>
      <c r="N27" s="14">
        <v>3</v>
      </c>
      <c r="O27" s="18">
        <f t="shared" si="2"/>
        <v>50</v>
      </c>
      <c r="P27" s="17"/>
      <c r="Q27" s="14"/>
      <c r="R27" s="14"/>
      <c r="S27" s="18">
        <f t="shared" si="3"/>
        <v>0</v>
      </c>
      <c r="T27" s="17"/>
      <c r="U27" s="18">
        <f t="shared" si="4"/>
        <v>0</v>
      </c>
      <c r="V27" s="17"/>
      <c r="W27" s="18">
        <f t="shared" si="5"/>
        <v>0</v>
      </c>
      <c r="X27" s="17">
        <v>2</v>
      </c>
      <c r="Y27" s="84">
        <f t="shared" si="11"/>
        <v>10</v>
      </c>
      <c r="Z27" s="88">
        <v>3</v>
      </c>
      <c r="AA27" s="81">
        <f t="shared" si="7"/>
        <v>30</v>
      </c>
      <c r="AB27" s="20"/>
      <c r="AC27" s="19">
        <f t="shared" si="8"/>
        <v>0</v>
      </c>
      <c r="AD27" s="20"/>
      <c r="AE27" s="19">
        <f t="shared" si="9"/>
        <v>0</v>
      </c>
      <c r="AF27" s="17"/>
      <c r="AG27" s="14"/>
      <c r="AH27" s="14"/>
      <c r="AI27" s="18"/>
      <c r="AJ27" s="71">
        <f t="shared" si="10"/>
        <v>90</v>
      </c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</row>
    <row r="28" spans="1:327" s="21" customFormat="1" ht="20.100000000000001" customHeight="1" x14ac:dyDescent="0.25">
      <c r="A28" s="13">
        <v>25</v>
      </c>
      <c r="B28" s="22" t="s">
        <v>83</v>
      </c>
      <c r="C28" s="22" t="s">
        <v>84</v>
      </c>
      <c r="D28" s="55">
        <v>13314</v>
      </c>
      <c r="E28" s="23">
        <v>1</v>
      </c>
      <c r="F28" s="26">
        <v>2</v>
      </c>
      <c r="G28" s="25"/>
      <c r="H28" s="24"/>
      <c r="I28" s="18">
        <f t="shared" si="0"/>
        <v>0</v>
      </c>
      <c r="J28" s="25">
        <v>2</v>
      </c>
      <c r="K28" s="16">
        <f t="shared" si="1"/>
        <v>34</v>
      </c>
      <c r="L28" s="23"/>
      <c r="M28" s="24"/>
      <c r="N28" s="24"/>
      <c r="O28" s="26">
        <f t="shared" si="2"/>
        <v>0</v>
      </c>
      <c r="P28" s="23">
        <v>4</v>
      </c>
      <c r="Q28" s="24">
        <v>20</v>
      </c>
      <c r="R28" s="24">
        <v>1</v>
      </c>
      <c r="S28" s="26">
        <f t="shared" si="3"/>
        <v>30</v>
      </c>
      <c r="T28" s="23"/>
      <c r="U28" s="26">
        <f t="shared" si="4"/>
        <v>0</v>
      </c>
      <c r="V28" s="23"/>
      <c r="W28" s="26">
        <f t="shared" si="5"/>
        <v>0</v>
      </c>
      <c r="X28" s="23">
        <v>2</v>
      </c>
      <c r="Y28" s="85">
        <f t="shared" si="11"/>
        <v>10</v>
      </c>
      <c r="Z28" s="89"/>
      <c r="AA28" s="81">
        <f t="shared" si="7"/>
        <v>0</v>
      </c>
      <c r="AB28" s="28"/>
      <c r="AC28" s="27">
        <f t="shared" si="8"/>
        <v>0</v>
      </c>
      <c r="AD28" s="28"/>
      <c r="AE28" s="27">
        <f t="shared" si="9"/>
        <v>0</v>
      </c>
      <c r="AF28" s="23"/>
      <c r="AG28" s="24"/>
      <c r="AH28" s="24"/>
      <c r="AI28" s="26"/>
      <c r="AJ28" s="71">
        <f t="shared" si="10"/>
        <v>74</v>
      </c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</row>
    <row r="29" spans="1:327" s="21" customFormat="1" ht="20.100000000000001" customHeight="1" x14ac:dyDescent="0.25">
      <c r="A29" s="13">
        <v>26</v>
      </c>
      <c r="B29" s="33" t="s">
        <v>85</v>
      </c>
      <c r="C29" s="33" t="s">
        <v>86</v>
      </c>
      <c r="D29" s="54">
        <v>13270</v>
      </c>
      <c r="E29" s="17"/>
      <c r="F29" s="18">
        <v>1</v>
      </c>
      <c r="G29" s="15"/>
      <c r="H29" s="14"/>
      <c r="I29" s="18">
        <f t="shared" si="0"/>
        <v>0</v>
      </c>
      <c r="J29" s="15"/>
      <c r="K29" s="16">
        <f t="shared" si="1"/>
        <v>0</v>
      </c>
      <c r="L29" s="17">
        <v>3</v>
      </c>
      <c r="M29" s="14">
        <v>20</v>
      </c>
      <c r="N29" s="14"/>
      <c r="O29" s="18">
        <f t="shared" si="2"/>
        <v>20</v>
      </c>
      <c r="P29" s="17"/>
      <c r="Q29" s="14"/>
      <c r="R29" s="14"/>
      <c r="S29" s="18">
        <f t="shared" si="3"/>
        <v>0</v>
      </c>
      <c r="T29" s="17"/>
      <c r="U29" s="18">
        <f t="shared" si="4"/>
        <v>0</v>
      </c>
      <c r="V29" s="17"/>
      <c r="W29" s="18">
        <f t="shared" si="5"/>
        <v>0</v>
      </c>
      <c r="X29" s="17">
        <v>2</v>
      </c>
      <c r="Y29" s="84">
        <f t="shared" si="11"/>
        <v>10</v>
      </c>
      <c r="Z29" s="88">
        <v>1</v>
      </c>
      <c r="AA29" s="81">
        <f t="shared" si="7"/>
        <v>10</v>
      </c>
      <c r="AB29" s="20">
        <v>3</v>
      </c>
      <c r="AC29" s="19">
        <f t="shared" si="8"/>
        <v>30</v>
      </c>
      <c r="AD29" s="20"/>
      <c r="AE29" s="19">
        <f t="shared" si="9"/>
        <v>0</v>
      </c>
      <c r="AF29" s="17"/>
      <c r="AG29" s="14"/>
      <c r="AH29" s="14"/>
      <c r="AI29" s="18"/>
      <c r="AJ29" s="71">
        <f t="shared" si="10"/>
        <v>70</v>
      </c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</row>
    <row r="30" spans="1:327" s="21" customFormat="1" ht="20.100000000000001" customHeight="1" x14ac:dyDescent="0.25">
      <c r="A30" s="13">
        <v>27</v>
      </c>
      <c r="B30" s="33" t="s">
        <v>87</v>
      </c>
      <c r="C30" s="33" t="s">
        <v>137</v>
      </c>
      <c r="D30" s="54">
        <v>13542</v>
      </c>
      <c r="E30" s="17">
        <v>1</v>
      </c>
      <c r="F30" s="18"/>
      <c r="G30" s="15"/>
      <c r="H30" s="14"/>
      <c r="I30" s="18">
        <f t="shared" si="0"/>
        <v>0</v>
      </c>
      <c r="J30" s="15"/>
      <c r="K30" s="16">
        <f t="shared" si="1"/>
        <v>0</v>
      </c>
      <c r="L30" s="17">
        <v>4</v>
      </c>
      <c r="M30" s="14">
        <v>20</v>
      </c>
      <c r="N30" s="14">
        <v>1</v>
      </c>
      <c r="O30" s="18">
        <f t="shared" si="2"/>
        <v>30</v>
      </c>
      <c r="P30" s="17"/>
      <c r="Q30" s="14"/>
      <c r="R30" s="14"/>
      <c r="S30" s="18">
        <f t="shared" si="3"/>
        <v>0</v>
      </c>
      <c r="T30" s="17"/>
      <c r="U30" s="18">
        <f t="shared" si="4"/>
        <v>0</v>
      </c>
      <c r="V30" s="17"/>
      <c r="W30" s="18">
        <f t="shared" si="5"/>
        <v>0</v>
      </c>
      <c r="X30" s="17">
        <v>2</v>
      </c>
      <c r="Y30" s="84">
        <f t="shared" si="11"/>
        <v>10</v>
      </c>
      <c r="Z30" s="88">
        <v>2</v>
      </c>
      <c r="AA30" s="81">
        <f t="shared" si="7"/>
        <v>20</v>
      </c>
      <c r="AB30" s="20"/>
      <c r="AC30" s="19">
        <f t="shared" si="8"/>
        <v>0</v>
      </c>
      <c r="AD30" s="20"/>
      <c r="AE30" s="19">
        <f t="shared" si="9"/>
        <v>0</v>
      </c>
      <c r="AF30" s="17"/>
      <c r="AG30" s="14"/>
      <c r="AH30" s="14"/>
      <c r="AI30" s="18"/>
      <c r="AJ30" s="71">
        <f t="shared" si="10"/>
        <v>60</v>
      </c>
      <c r="AK30" s="45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</row>
    <row r="31" spans="1:327" s="21" customFormat="1" ht="20.100000000000001" customHeight="1" x14ac:dyDescent="0.25">
      <c r="A31" s="13">
        <v>28</v>
      </c>
      <c r="B31" s="33" t="s">
        <v>88</v>
      </c>
      <c r="C31" s="33" t="s">
        <v>56</v>
      </c>
      <c r="D31" s="54">
        <v>13207</v>
      </c>
      <c r="E31" s="17"/>
      <c r="F31" s="18">
        <v>1</v>
      </c>
      <c r="G31" s="15"/>
      <c r="H31" s="14"/>
      <c r="I31" s="18">
        <f t="shared" si="0"/>
        <v>0</v>
      </c>
      <c r="J31" s="15"/>
      <c r="K31" s="16">
        <f t="shared" si="1"/>
        <v>0</v>
      </c>
      <c r="L31" s="17"/>
      <c r="M31" s="14"/>
      <c r="N31" s="14"/>
      <c r="O31" s="18">
        <f t="shared" si="2"/>
        <v>0</v>
      </c>
      <c r="P31" s="17"/>
      <c r="Q31" s="14"/>
      <c r="R31" s="14"/>
      <c r="S31" s="18">
        <f t="shared" si="3"/>
        <v>0</v>
      </c>
      <c r="T31" s="17">
        <v>3</v>
      </c>
      <c r="U31" s="18">
        <f t="shared" si="4"/>
        <v>15</v>
      </c>
      <c r="V31" s="17"/>
      <c r="W31" s="18">
        <f t="shared" si="5"/>
        <v>0</v>
      </c>
      <c r="X31" s="17">
        <v>2</v>
      </c>
      <c r="Y31" s="84">
        <f t="shared" si="11"/>
        <v>10</v>
      </c>
      <c r="Z31" s="88">
        <v>1</v>
      </c>
      <c r="AA31" s="81">
        <f t="shared" si="7"/>
        <v>10</v>
      </c>
      <c r="AB31" s="20"/>
      <c r="AC31" s="19">
        <f t="shared" si="8"/>
        <v>0</v>
      </c>
      <c r="AD31" s="20"/>
      <c r="AE31" s="19">
        <f t="shared" si="9"/>
        <v>0</v>
      </c>
      <c r="AF31" s="17"/>
      <c r="AG31" s="14"/>
      <c r="AH31" s="14"/>
      <c r="AI31" s="18">
        <v>17</v>
      </c>
      <c r="AJ31" s="71">
        <f t="shared" si="10"/>
        <v>52</v>
      </c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</row>
    <row r="32" spans="1:327" s="21" customFormat="1" ht="20.100000000000001" customHeight="1" x14ac:dyDescent="0.25">
      <c r="A32" s="13">
        <v>29</v>
      </c>
      <c r="B32" s="33" t="s">
        <v>89</v>
      </c>
      <c r="C32" s="33" t="s">
        <v>90</v>
      </c>
      <c r="D32" s="54">
        <v>13397</v>
      </c>
      <c r="E32" s="17">
        <v>2</v>
      </c>
      <c r="F32" s="18">
        <v>1</v>
      </c>
      <c r="G32" s="15"/>
      <c r="H32" s="14"/>
      <c r="I32" s="18">
        <f t="shared" si="0"/>
        <v>0</v>
      </c>
      <c r="J32" s="15"/>
      <c r="K32" s="16">
        <f t="shared" si="1"/>
        <v>0</v>
      </c>
      <c r="L32" s="17"/>
      <c r="M32" s="14"/>
      <c r="N32" s="14"/>
      <c r="O32" s="18">
        <f t="shared" si="2"/>
        <v>0</v>
      </c>
      <c r="P32" s="17">
        <v>5</v>
      </c>
      <c r="Q32" s="14">
        <v>20</v>
      </c>
      <c r="R32" s="14">
        <v>2</v>
      </c>
      <c r="S32" s="18">
        <f t="shared" si="3"/>
        <v>40</v>
      </c>
      <c r="T32" s="17"/>
      <c r="U32" s="18">
        <f t="shared" si="4"/>
        <v>0</v>
      </c>
      <c r="V32" s="17"/>
      <c r="W32" s="18">
        <f t="shared" si="5"/>
        <v>0</v>
      </c>
      <c r="X32" s="17">
        <v>1</v>
      </c>
      <c r="Y32" s="84">
        <f t="shared" si="11"/>
        <v>5</v>
      </c>
      <c r="Z32" s="88"/>
      <c r="AA32" s="81">
        <f t="shared" si="7"/>
        <v>0</v>
      </c>
      <c r="AB32" s="20"/>
      <c r="AC32" s="19">
        <f t="shared" si="8"/>
        <v>0</v>
      </c>
      <c r="AD32" s="20"/>
      <c r="AE32" s="19">
        <f t="shared" si="9"/>
        <v>0</v>
      </c>
      <c r="AF32" s="17"/>
      <c r="AG32" s="14"/>
      <c r="AH32" s="14"/>
      <c r="AI32" s="18"/>
      <c r="AJ32" s="71">
        <f t="shared" si="10"/>
        <v>45</v>
      </c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</row>
    <row r="33" spans="1:554" s="21" customFormat="1" ht="20.100000000000001" customHeight="1" x14ac:dyDescent="0.25">
      <c r="A33" s="13">
        <v>30</v>
      </c>
      <c r="B33" s="33" t="s">
        <v>91</v>
      </c>
      <c r="C33" s="33" t="s">
        <v>92</v>
      </c>
      <c r="D33" s="54">
        <v>13208</v>
      </c>
      <c r="E33" s="17">
        <v>1</v>
      </c>
      <c r="F33" s="18">
        <v>2</v>
      </c>
      <c r="G33" s="15"/>
      <c r="H33" s="14"/>
      <c r="I33" s="18">
        <f t="shared" si="0"/>
        <v>0</v>
      </c>
      <c r="J33" s="15"/>
      <c r="K33" s="44"/>
      <c r="L33" s="17"/>
      <c r="M33" s="14"/>
      <c r="N33" s="14"/>
      <c r="O33" s="18">
        <f t="shared" si="2"/>
        <v>0</v>
      </c>
      <c r="P33" s="17">
        <v>4</v>
      </c>
      <c r="Q33" s="14">
        <v>20</v>
      </c>
      <c r="R33" s="14">
        <v>1</v>
      </c>
      <c r="S33" s="18">
        <f t="shared" si="3"/>
        <v>30</v>
      </c>
      <c r="T33" s="17"/>
      <c r="U33" s="18">
        <f t="shared" si="4"/>
        <v>0</v>
      </c>
      <c r="V33" s="17"/>
      <c r="W33" s="18">
        <f t="shared" si="5"/>
        <v>0</v>
      </c>
      <c r="X33" s="17">
        <v>2</v>
      </c>
      <c r="Y33" s="84">
        <f t="shared" si="11"/>
        <v>10</v>
      </c>
      <c r="Z33" s="88"/>
      <c r="AA33" s="81">
        <f t="shared" si="7"/>
        <v>0</v>
      </c>
      <c r="AB33" s="20"/>
      <c r="AC33" s="19">
        <f t="shared" si="8"/>
        <v>0</v>
      </c>
      <c r="AD33" s="20"/>
      <c r="AE33" s="19">
        <f t="shared" si="9"/>
        <v>0</v>
      </c>
      <c r="AF33" s="17"/>
      <c r="AG33" s="14"/>
      <c r="AH33" s="14"/>
      <c r="AI33" s="18"/>
      <c r="AJ33" s="71">
        <f t="shared" si="10"/>
        <v>40</v>
      </c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</row>
    <row r="34" spans="1:554" s="21" customFormat="1" ht="20.100000000000001" customHeight="1" x14ac:dyDescent="0.25">
      <c r="A34" s="13">
        <v>31</v>
      </c>
      <c r="B34" s="22" t="s">
        <v>93</v>
      </c>
      <c r="C34" s="22" t="s">
        <v>94</v>
      </c>
      <c r="D34" s="55">
        <v>13116</v>
      </c>
      <c r="E34" s="23">
        <v>1</v>
      </c>
      <c r="F34" s="26">
        <v>2</v>
      </c>
      <c r="G34" s="25"/>
      <c r="H34" s="14"/>
      <c r="I34" s="18">
        <f t="shared" si="0"/>
        <v>0</v>
      </c>
      <c r="J34" s="25"/>
      <c r="K34" s="16">
        <f t="shared" ref="K34:K61" si="12">J34*17</f>
        <v>0</v>
      </c>
      <c r="L34" s="23"/>
      <c r="M34" s="24"/>
      <c r="N34" s="24"/>
      <c r="O34" s="26">
        <v>0</v>
      </c>
      <c r="P34" s="23"/>
      <c r="Q34" s="24"/>
      <c r="R34" s="24"/>
      <c r="S34" s="18">
        <v>0</v>
      </c>
      <c r="T34" s="23">
        <v>3</v>
      </c>
      <c r="U34" s="18">
        <f t="shared" si="4"/>
        <v>15</v>
      </c>
      <c r="V34" s="23"/>
      <c r="W34" s="18">
        <f t="shared" si="5"/>
        <v>0</v>
      </c>
      <c r="X34" s="23">
        <v>2</v>
      </c>
      <c r="Y34" s="85">
        <f t="shared" si="11"/>
        <v>10</v>
      </c>
      <c r="Z34" s="89">
        <v>1</v>
      </c>
      <c r="AA34" s="81">
        <f t="shared" si="7"/>
        <v>10</v>
      </c>
      <c r="AB34" s="28"/>
      <c r="AC34" s="27">
        <f t="shared" si="8"/>
        <v>0</v>
      </c>
      <c r="AD34" s="28"/>
      <c r="AE34" s="19">
        <f t="shared" si="9"/>
        <v>0</v>
      </c>
      <c r="AF34" s="23"/>
      <c r="AG34" s="29"/>
      <c r="AH34" s="30"/>
      <c r="AI34" s="31"/>
      <c r="AJ34" s="71">
        <f t="shared" si="10"/>
        <v>35</v>
      </c>
      <c r="AK34" s="51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</row>
    <row r="35" spans="1:554" s="21" customFormat="1" ht="20.100000000000001" customHeight="1" x14ac:dyDescent="0.25">
      <c r="A35" s="13">
        <v>32</v>
      </c>
      <c r="B35" s="33" t="s">
        <v>95</v>
      </c>
      <c r="C35" s="33" t="s">
        <v>63</v>
      </c>
      <c r="D35" s="54">
        <v>13162</v>
      </c>
      <c r="E35" s="17">
        <v>1</v>
      </c>
      <c r="F35" s="18">
        <v>2</v>
      </c>
      <c r="G35" s="15"/>
      <c r="H35" s="14"/>
      <c r="I35" s="18">
        <f t="shared" si="0"/>
        <v>0</v>
      </c>
      <c r="J35" s="15"/>
      <c r="K35" s="16">
        <f t="shared" si="12"/>
        <v>0</v>
      </c>
      <c r="L35" s="17"/>
      <c r="M35" s="14"/>
      <c r="N35" s="14"/>
      <c r="O35" s="18">
        <f t="shared" ref="O35:O63" si="13">M35+(N35*10)</f>
        <v>0</v>
      </c>
      <c r="P35" s="17"/>
      <c r="Q35" s="14"/>
      <c r="R35" s="14"/>
      <c r="S35" s="18">
        <f t="shared" ref="S35:S63" si="14">Q35+(R35*10)</f>
        <v>0</v>
      </c>
      <c r="T35" s="17">
        <v>3</v>
      </c>
      <c r="U35" s="18">
        <f t="shared" si="4"/>
        <v>15</v>
      </c>
      <c r="V35" s="17"/>
      <c r="W35" s="18">
        <f t="shared" si="5"/>
        <v>0</v>
      </c>
      <c r="X35" s="17">
        <v>2</v>
      </c>
      <c r="Y35" s="84">
        <f t="shared" si="11"/>
        <v>10</v>
      </c>
      <c r="Z35" s="88">
        <v>1</v>
      </c>
      <c r="AA35" s="81">
        <f t="shared" si="7"/>
        <v>10</v>
      </c>
      <c r="AB35" s="20"/>
      <c r="AC35" s="19">
        <f t="shared" si="8"/>
        <v>0</v>
      </c>
      <c r="AD35" s="20"/>
      <c r="AE35" s="19">
        <f t="shared" si="9"/>
        <v>0</v>
      </c>
      <c r="AF35" s="17"/>
      <c r="AG35" s="14"/>
      <c r="AH35" s="14"/>
      <c r="AI35" s="18"/>
      <c r="AJ35" s="71">
        <f t="shared" si="10"/>
        <v>35</v>
      </c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</row>
    <row r="36" spans="1:554" s="21" customFormat="1" ht="20.100000000000001" customHeight="1" x14ac:dyDescent="0.25">
      <c r="A36" s="13">
        <v>33</v>
      </c>
      <c r="B36" s="33" t="s">
        <v>96</v>
      </c>
      <c r="C36" s="33" t="s">
        <v>97</v>
      </c>
      <c r="D36" s="54">
        <v>13570</v>
      </c>
      <c r="E36" s="17">
        <v>1</v>
      </c>
      <c r="F36" s="18">
        <v>2</v>
      </c>
      <c r="G36" s="15"/>
      <c r="H36" s="14"/>
      <c r="I36" s="18">
        <f t="shared" ref="I36:I63" si="15">(17*H36)+(G36*H36)</f>
        <v>0</v>
      </c>
      <c r="J36" s="15"/>
      <c r="K36" s="16">
        <f t="shared" si="12"/>
        <v>0</v>
      </c>
      <c r="L36" s="17"/>
      <c r="M36" s="14"/>
      <c r="N36" s="14"/>
      <c r="O36" s="26">
        <f t="shared" si="13"/>
        <v>0</v>
      </c>
      <c r="P36" s="17"/>
      <c r="Q36" s="14"/>
      <c r="R36" s="14"/>
      <c r="S36" s="26">
        <f t="shared" si="14"/>
        <v>0</v>
      </c>
      <c r="T36" s="17">
        <v>3</v>
      </c>
      <c r="U36" s="26">
        <f t="shared" ref="U36:U63" si="16">T36*5</f>
        <v>15</v>
      </c>
      <c r="V36" s="17"/>
      <c r="W36" s="26">
        <f t="shared" ref="W36:W63" si="17">V36*5</f>
        <v>0</v>
      </c>
      <c r="X36" s="17">
        <v>2</v>
      </c>
      <c r="Y36" s="85">
        <f t="shared" si="11"/>
        <v>10</v>
      </c>
      <c r="Z36" s="89">
        <v>1</v>
      </c>
      <c r="AA36" s="81">
        <f t="shared" ref="AA36:AA63" si="18">Z36*10</f>
        <v>10</v>
      </c>
      <c r="AB36" s="20"/>
      <c r="AC36" s="27">
        <f t="shared" ref="AC36:AC63" si="19">AB36*10</f>
        <v>0</v>
      </c>
      <c r="AD36" s="20"/>
      <c r="AE36" s="27">
        <f t="shared" ref="AE36:AE63" si="20">AD36*10</f>
        <v>0</v>
      </c>
      <c r="AF36" s="17"/>
      <c r="AG36" s="34"/>
      <c r="AH36" s="35"/>
      <c r="AI36" s="36"/>
      <c r="AJ36" s="71">
        <f t="shared" ref="AJ36:AJ63" si="21">I36+K36+O36+S36+U36+W36+Y36+AA36+AC36+AE36+AF36+AG36+AH36+AI36</f>
        <v>35</v>
      </c>
      <c r="AK36" s="46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</row>
    <row r="37" spans="1:554" s="21" customFormat="1" ht="20.100000000000001" customHeight="1" x14ac:dyDescent="0.25">
      <c r="A37" s="13">
        <v>34</v>
      </c>
      <c r="B37" s="33" t="s">
        <v>98</v>
      </c>
      <c r="C37" s="33" t="s">
        <v>90</v>
      </c>
      <c r="D37" s="54">
        <v>13055</v>
      </c>
      <c r="E37" s="17">
        <v>1</v>
      </c>
      <c r="F37" s="18">
        <v>2</v>
      </c>
      <c r="G37" s="15"/>
      <c r="H37" s="14"/>
      <c r="I37" s="18">
        <f t="shared" si="15"/>
        <v>0</v>
      </c>
      <c r="J37" s="15"/>
      <c r="K37" s="16">
        <f t="shared" si="12"/>
        <v>0</v>
      </c>
      <c r="L37" s="17"/>
      <c r="M37" s="14"/>
      <c r="N37" s="14"/>
      <c r="O37" s="18">
        <f t="shared" si="13"/>
        <v>0</v>
      </c>
      <c r="P37" s="17"/>
      <c r="Q37" s="14"/>
      <c r="R37" s="14"/>
      <c r="S37" s="18">
        <f t="shared" si="14"/>
        <v>0</v>
      </c>
      <c r="T37" s="17">
        <v>3</v>
      </c>
      <c r="U37" s="18">
        <f t="shared" si="16"/>
        <v>15</v>
      </c>
      <c r="V37" s="17"/>
      <c r="W37" s="18">
        <f t="shared" si="17"/>
        <v>0</v>
      </c>
      <c r="X37" s="17">
        <v>2</v>
      </c>
      <c r="Y37" s="84">
        <f t="shared" si="11"/>
        <v>10</v>
      </c>
      <c r="Z37" s="88">
        <v>1</v>
      </c>
      <c r="AA37" s="81">
        <f t="shared" si="18"/>
        <v>10</v>
      </c>
      <c r="AB37" s="20"/>
      <c r="AC37" s="19">
        <f t="shared" si="19"/>
        <v>0</v>
      </c>
      <c r="AD37" s="20"/>
      <c r="AE37" s="19">
        <f t="shared" si="20"/>
        <v>0</v>
      </c>
      <c r="AF37" s="17"/>
      <c r="AG37" s="14"/>
      <c r="AH37" s="14"/>
      <c r="AI37" s="18"/>
      <c r="AJ37" s="71">
        <f t="shared" si="21"/>
        <v>35</v>
      </c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</row>
    <row r="38" spans="1:554" s="21" customFormat="1" ht="20.100000000000001" customHeight="1" x14ac:dyDescent="0.25">
      <c r="A38" s="13">
        <v>35</v>
      </c>
      <c r="B38" s="33" t="s">
        <v>99</v>
      </c>
      <c r="C38" s="33" t="s">
        <v>90</v>
      </c>
      <c r="D38" s="54">
        <v>13240</v>
      </c>
      <c r="E38" s="17">
        <v>1</v>
      </c>
      <c r="F38" s="18">
        <v>2</v>
      </c>
      <c r="G38" s="15"/>
      <c r="H38" s="14"/>
      <c r="I38" s="18">
        <f t="shared" si="15"/>
        <v>0</v>
      </c>
      <c r="J38" s="15"/>
      <c r="K38" s="16">
        <f t="shared" si="12"/>
        <v>0</v>
      </c>
      <c r="L38" s="17"/>
      <c r="M38" s="14"/>
      <c r="N38" s="14"/>
      <c r="O38" s="18">
        <f t="shared" si="13"/>
        <v>0</v>
      </c>
      <c r="P38" s="17">
        <v>4</v>
      </c>
      <c r="Q38" s="14">
        <v>20</v>
      </c>
      <c r="R38" s="14">
        <v>1</v>
      </c>
      <c r="S38" s="18">
        <f t="shared" si="14"/>
        <v>30</v>
      </c>
      <c r="T38" s="17"/>
      <c r="U38" s="18">
        <f t="shared" si="16"/>
        <v>0</v>
      </c>
      <c r="V38" s="17"/>
      <c r="W38" s="18">
        <f t="shared" si="17"/>
        <v>0</v>
      </c>
      <c r="X38" s="17"/>
      <c r="Y38" s="84">
        <f t="shared" si="11"/>
        <v>0</v>
      </c>
      <c r="Z38" s="88"/>
      <c r="AA38" s="81">
        <f t="shared" si="18"/>
        <v>0</v>
      </c>
      <c r="AB38" s="20"/>
      <c r="AC38" s="19">
        <f t="shared" si="19"/>
        <v>0</v>
      </c>
      <c r="AD38" s="20"/>
      <c r="AE38" s="19">
        <f t="shared" si="20"/>
        <v>0</v>
      </c>
      <c r="AF38" s="17"/>
      <c r="AG38" s="14"/>
      <c r="AH38" s="14"/>
      <c r="AI38" s="18"/>
      <c r="AJ38" s="71">
        <f t="shared" si="21"/>
        <v>30</v>
      </c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</row>
    <row r="39" spans="1:554" s="32" customFormat="1" ht="20.100000000000001" customHeight="1" x14ac:dyDescent="0.25">
      <c r="A39" s="13">
        <v>36</v>
      </c>
      <c r="B39" s="33" t="s">
        <v>101</v>
      </c>
      <c r="C39" s="33" t="s">
        <v>104</v>
      </c>
      <c r="D39" s="54">
        <v>13325</v>
      </c>
      <c r="E39" s="17">
        <v>1</v>
      </c>
      <c r="F39" s="18">
        <v>2</v>
      </c>
      <c r="G39" s="15"/>
      <c r="H39" s="14"/>
      <c r="I39" s="18">
        <f t="shared" si="15"/>
        <v>0</v>
      </c>
      <c r="J39" s="15"/>
      <c r="K39" s="16">
        <f t="shared" si="12"/>
        <v>0</v>
      </c>
      <c r="L39" s="17"/>
      <c r="M39" s="14"/>
      <c r="N39" s="14"/>
      <c r="O39" s="18">
        <f t="shared" si="13"/>
        <v>0</v>
      </c>
      <c r="P39" s="17"/>
      <c r="Q39" s="14"/>
      <c r="R39" s="14"/>
      <c r="S39" s="18">
        <f t="shared" si="14"/>
        <v>0</v>
      </c>
      <c r="T39" s="17"/>
      <c r="U39" s="18">
        <f t="shared" si="16"/>
        <v>0</v>
      </c>
      <c r="V39" s="17"/>
      <c r="W39" s="18">
        <f t="shared" si="17"/>
        <v>0</v>
      </c>
      <c r="X39" s="17">
        <v>2</v>
      </c>
      <c r="Y39" s="84">
        <f t="shared" si="11"/>
        <v>10</v>
      </c>
      <c r="Z39" s="88">
        <v>1</v>
      </c>
      <c r="AA39" s="81">
        <f t="shared" si="18"/>
        <v>10</v>
      </c>
      <c r="AB39" s="20"/>
      <c r="AC39" s="19">
        <f t="shared" si="19"/>
        <v>0</v>
      </c>
      <c r="AD39" s="20"/>
      <c r="AE39" s="19">
        <f t="shared" si="20"/>
        <v>0</v>
      </c>
      <c r="AF39" s="17"/>
      <c r="AG39" s="14"/>
      <c r="AH39" s="14"/>
      <c r="AI39" s="18"/>
      <c r="AJ39" s="71">
        <f t="shared" si="21"/>
        <v>20</v>
      </c>
      <c r="AK39" s="50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  <c r="IU39" s="91"/>
      <c r="IV39" s="91"/>
      <c r="IW39" s="91"/>
      <c r="IX39" s="91"/>
      <c r="IY39" s="91"/>
      <c r="IZ39" s="91"/>
      <c r="JA39" s="91"/>
      <c r="JB39" s="91"/>
      <c r="JC39" s="91"/>
      <c r="JD39" s="91"/>
      <c r="JE39" s="91"/>
      <c r="JF39" s="91"/>
      <c r="JG39" s="91"/>
      <c r="JH39" s="91"/>
      <c r="JI39" s="91"/>
      <c r="JJ39" s="91"/>
      <c r="JK39" s="91"/>
      <c r="JL39" s="91"/>
      <c r="JM39" s="91"/>
      <c r="JN39" s="91"/>
      <c r="JO39" s="91"/>
      <c r="JP39" s="91"/>
      <c r="JQ39" s="91"/>
      <c r="JR39" s="91"/>
      <c r="JS39" s="91"/>
      <c r="JT39" s="91"/>
      <c r="JU39" s="91"/>
      <c r="JV39" s="91"/>
      <c r="JW39" s="91"/>
      <c r="JX39" s="91"/>
      <c r="JY39" s="91"/>
      <c r="JZ39" s="91"/>
      <c r="KA39" s="91"/>
      <c r="KB39" s="91"/>
      <c r="KC39" s="91"/>
      <c r="KD39" s="91"/>
      <c r="KE39" s="91"/>
      <c r="KF39" s="91"/>
      <c r="KG39" s="91"/>
      <c r="KH39" s="91"/>
      <c r="KI39" s="91"/>
      <c r="KJ39" s="91"/>
      <c r="KK39" s="91"/>
      <c r="KL39" s="91"/>
      <c r="KM39" s="91"/>
      <c r="KN39" s="91"/>
      <c r="KO39" s="91"/>
      <c r="KP39" s="91"/>
      <c r="KQ39" s="91"/>
      <c r="KR39" s="91"/>
      <c r="KS39" s="91"/>
      <c r="KT39" s="91"/>
      <c r="KU39" s="91"/>
      <c r="KV39" s="91"/>
      <c r="KW39" s="91"/>
      <c r="KX39" s="91"/>
      <c r="KY39" s="91"/>
      <c r="KZ39" s="91"/>
      <c r="LA39" s="91"/>
      <c r="LB39" s="91"/>
      <c r="LC39" s="91"/>
      <c r="LD39" s="91"/>
      <c r="LE39" s="91"/>
      <c r="LF39" s="91"/>
      <c r="LG39" s="91"/>
      <c r="LH39" s="91"/>
      <c r="LI39" s="91"/>
      <c r="LJ39" s="91"/>
      <c r="LK39" s="91"/>
      <c r="LL39" s="91"/>
      <c r="LM39" s="91"/>
      <c r="LN39" s="91"/>
      <c r="LO39" s="91"/>
      <c r="LP39" s="91"/>
      <c r="LQ39" s="91"/>
      <c r="LR39" s="91"/>
      <c r="LS39" s="91"/>
      <c r="LT39" s="91"/>
      <c r="LU39" s="91"/>
      <c r="LV39" s="91"/>
      <c r="LW39" s="91"/>
      <c r="LX39" s="91"/>
      <c r="LY39" s="91"/>
      <c r="LZ39" s="91"/>
      <c r="MA39" s="91"/>
      <c r="MB39" s="91"/>
      <c r="MC39" s="91"/>
      <c r="MD39" s="91"/>
      <c r="ME39" s="91"/>
      <c r="MF39" s="91"/>
      <c r="MG39" s="91"/>
      <c r="MH39" s="91"/>
      <c r="MI39" s="91"/>
      <c r="MJ39" s="91"/>
      <c r="MK39" s="91"/>
      <c r="ML39" s="91"/>
      <c r="MM39" s="91"/>
      <c r="MN39" s="91"/>
      <c r="MO39" s="91"/>
      <c r="MP39" s="91"/>
      <c r="MQ39" s="91"/>
      <c r="MR39" s="91"/>
      <c r="MS39" s="91"/>
      <c r="MT39" s="91"/>
      <c r="MU39" s="91"/>
      <c r="MV39" s="91"/>
      <c r="MW39" s="91"/>
      <c r="MX39" s="91"/>
      <c r="MY39" s="91"/>
      <c r="MZ39" s="91"/>
      <c r="NA39" s="91"/>
      <c r="NB39" s="91"/>
      <c r="NC39" s="91"/>
      <c r="ND39" s="91"/>
      <c r="NE39" s="91"/>
      <c r="NF39" s="91"/>
      <c r="NG39" s="91"/>
      <c r="NH39" s="91"/>
      <c r="NI39" s="91"/>
      <c r="NJ39" s="91"/>
      <c r="NK39" s="91"/>
      <c r="NL39" s="91"/>
      <c r="NM39" s="91"/>
      <c r="NN39" s="91"/>
      <c r="NO39" s="91"/>
      <c r="NP39" s="91"/>
      <c r="NQ39" s="91"/>
      <c r="NR39" s="91"/>
      <c r="NS39" s="91"/>
      <c r="NT39" s="91"/>
      <c r="NU39" s="91"/>
      <c r="NV39" s="91"/>
      <c r="NW39" s="91"/>
      <c r="NX39" s="91"/>
      <c r="NY39" s="91"/>
      <c r="NZ39" s="91"/>
      <c r="OA39" s="91"/>
      <c r="OB39" s="91"/>
      <c r="OC39" s="91"/>
      <c r="OD39" s="91"/>
      <c r="OE39" s="91"/>
      <c r="OF39" s="91"/>
      <c r="OG39" s="91"/>
      <c r="OH39" s="91"/>
      <c r="OI39" s="91"/>
      <c r="OJ39" s="91"/>
      <c r="OK39" s="91"/>
      <c r="OL39" s="91"/>
      <c r="OM39" s="91"/>
      <c r="ON39" s="91"/>
      <c r="OO39" s="91"/>
      <c r="OP39" s="91"/>
      <c r="OQ39" s="91"/>
      <c r="OR39" s="91"/>
      <c r="OS39" s="91"/>
      <c r="OT39" s="91"/>
      <c r="OU39" s="91"/>
      <c r="OV39" s="91"/>
      <c r="OW39" s="91"/>
      <c r="OX39" s="91"/>
      <c r="OY39" s="91"/>
      <c r="OZ39" s="91"/>
      <c r="PA39" s="91"/>
      <c r="PB39" s="91"/>
      <c r="PC39" s="91"/>
      <c r="PD39" s="91"/>
      <c r="PE39" s="91"/>
      <c r="PF39" s="91"/>
      <c r="PG39" s="91"/>
      <c r="PH39" s="91"/>
      <c r="PI39" s="91"/>
      <c r="PJ39" s="91"/>
      <c r="PK39" s="91"/>
      <c r="PL39" s="91"/>
      <c r="PM39" s="91"/>
      <c r="PN39" s="91"/>
      <c r="PO39" s="91"/>
      <c r="PP39" s="91"/>
      <c r="PQ39" s="91"/>
      <c r="PR39" s="91"/>
      <c r="PS39" s="91"/>
      <c r="PT39" s="91"/>
      <c r="PU39" s="91"/>
      <c r="PV39" s="91"/>
      <c r="PW39" s="91"/>
      <c r="PX39" s="91"/>
      <c r="PY39" s="91"/>
      <c r="PZ39" s="91"/>
      <c r="QA39" s="91"/>
      <c r="QB39" s="91"/>
      <c r="QC39" s="91"/>
      <c r="QD39" s="91"/>
      <c r="QE39" s="91"/>
      <c r="QF39" s="91"/>
      <c r="QG39" s="91"/>
      <c r="QH39" s="91"/>
      <c r="QI39" s="91"/>
      <c r="QJ39" s="91"/>
      <c r="QK39" s="91"/>
      <c r="QL39" s="91"/>
      <c r="QM39" s="91"/>
      <c r="QN39" s="91"/>
      <c r="QO39" s="91"/>
      <c r="QP39" s="91"/>
      <c r="QQ39" s="91"/>
      <c r="QR39" s="91"/>
      <c r="QS39" s="91"/>
      <c r="QT39" s="91"/>
      <c r="QU39" s="91"/>
      <c r="QV39" s="91"/>
      <c r="QW39" s="91"/>
      <c r="QX39" s="91"/>
      <c r="QY39" s="91"/>
      <c r="QZ39" s="91"/>
      <c r="RA39" s="91"/>
      <c r="RB39" s="91"/>
      <c r="RC39" s="91"/>
      <c r="RD39" s="91"/>
      <c r="RE39" s="91"/>
      <c r="RF39" s="91"/>
      <c r="RG39" s="91"/>
      <c r="RH39" s="91"/>
      <c r="RI39" s="91"/>
      <c r="RJ39" s="91"/>
      <c r="RK39" s="91"/>
      <c r="RL39" s="91"/>
      <c r="RM39" s="91"/>
      <c r="RN39" s="91"/>
      <c r="RO39" s="91"/>
      <c r="RP39" s="91"/>
      <c r="RQ39" s="91"/>
      <c r="RR39" s="91"/>
      <c r="RS39" s="91"/>
      <c r="RT39" s="91"/>
      <c r="RU39" s="91"/>
      <c r="RV39" s="91"/>
      <c r="RW39" s="91"/>
      <c r="RX39" s="91"/>
      <c r="RY39" s="91"/>
      <c r="RZ39" s="91"/>
      <c r="SA39" s="91"/>
      <c r="SB39" s="91"/>
      <c r="SC39" s="91"/>
      <c r="SD39" s="91"/>
      <c r="SE39" s="91"/>
      <c r="SF39" s="91"/>
      <c r="SG39" s="91"/>
      <c r="SH39" s="91"/>
      <c r="SI39" s="91"/>
      <c r="SJ39" s="91"/>
      <c r="SK39" s="91"/>
      <c r="SL39" s="91"/>
      <c r="SM39" s="91"/>
      <c r="SN39" s="91"/>
      <c r="SO39" s="91"/>
      <c r="SP39" s="91"/>
      <c r="SQ39" s="91"/>
      <c r="SR39" s="91"/>
      <c r="SS39" s="91"/>
      <c r="ST39" s="91"/>
      <c r="SU39" s="91"/>
      <c r="SV39" s="91"/>
      <c r="SW39" s="91"/>
      <c r="SX39" s="91"/>
      <c r="SY39" s="91"/>
      <c r="SZ39" s="91"/>
      <c r="TA39" s="91"/>
      <c r="TB39" s="91"/>
      <c r="TC39" s="91"/>
      <c r="TD39" s="91"/>
      <c r="TE39" s="91"/>
      <c r="TF39" s="91"/>
      <c r="TG39" s="91"/>
      <c r="TH39" s="91"/>
      <c r="TI39" s="91"/>
      <c r="TJ39" s="91"/>
      <c r="TK39" s="91"/>
      <c r="TL39" s="91"/>
      <c r="TM39" s="91"/>
      <c r="TN39" s="91"/>
      <c r="TO39" s="91"/>
      <c r="TP39" s="91"/>
      <c r="TQ39" s="91"/>
      <c r="TR39" s="91"/>
      <c r="TS39" s="91"/>
      <c r="TT39" s="91"/>
      <c r="TU39" s="91"/>
      <c r="TV39" s="91"/>
      <c r="TW39" s="91"/>
      <c r="TX39" s="91"/>
      <c r="TY39" s="91"/>
      <c r="TZ39" s="91"/>
      <c r="UA39" s="91"/>
      <c r="UB39" s="91"/>
      <c r="UC39" s="91"/>
      <c r="UD39" s="91"/>
      <c r="UE39" s="91"/>
      <c r="UF39" s="91"/>
      <c r="UG39" s="91"/>
      <c r="UH39" s="91"/>
    </row>
    <row r="40" spans="1:554" s="37" customFormat="1" ht="20.100000000000001" customHeight="1" x14ac:dyDescent="0.25">
      <c r="A40" s="13">
        <v>37</v>
      </c>
      <c r="B40" s="33" t="s">
        <v>100</v>
      </c>
      <c r="C40" s="33" t="s">
        <v>103</v>
      </c>
      <c r="D40" s="54">
        <v>13252</v>
      </c>
      <c r="E40" s="17">
        <v>1</v>
      </c>
      <c r="F40" s="18">
        <v>2</v>
      </c>
      <c r="G40" s="15"/>
      <c r="H40" s="14"/>
      <c r="I40" s="18">
        <f t="shared" si="15"/>
        <v>0</v>
      </c>
      <c r="J40" s="15"/>
      <c r="K40" s="16">
        <f t="shared" si="12"/>
        <v>0</v>
      </c>
      <c r="L40" s="17"/>
      <c r="M40" s="14"/>
      <c r="N40" s="14"/>
      <c r="O40" s="26">
        <f t="shared" si="13"/>
        <v>0</v>
      </c>
      <c r="P40" s="17"/>
      <c r="Q40" s="14"/>
      <c r="R40" s="14"/>
      <c r="S40" s="26">
        <f t="shared" si="14"/>
        <v>0</v>
      </c>
      <c r="T40" s="17">
        <v>3</v>
      </c>
      <c r="U40" s="26">
        <f t="shared" si="16"/>
        <v>15</v>
      </c>
      <c r="V40" s="17"/>
      <c r="W40" s="26">
        <f t="shared" si="17"/>
        <v>0</v>
      </c>
      <c r="X40" s="17"/>
      <c r="Y40" s="85">
        <f t="shared" si="11"/>
        <v>0</v>
      </c>
      <c r="Z40" s="89"/>
      <c r="AA40" s="81">
        <f t="shared" si="18"/>
        <v>0</v>
      </c>
      <c r="AB40" s="20"/>
      <c r="AC40" s="27">
        <f t="shared" si="19"/>
        <v>0</v>
      </c>
      <c r="AD40" s="20"/>
      <c r="AE40" s="27">
        <f t="shared" si="20"/>
        <v>0</v>
      </c>
      <c r="AF40" s="17"/>
      <c r="AG40" s="34"/>
      <c r="AH40" s="35"/>
      <c r="AI40" s="36"/>
      <c r="AJ40" s="71">
        <f t="shared" si="21"/>
        <v>15</v>
      </c>
      <c r="AK40" s="46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  <c r="IW40" s="51"/>
      <c r="IX40" s="51"/>
      <c r="IY40" s="51"/>
      <c r="IZ40" s="51"/>
      <c r="JA40" s="51"/>
      <c r="JB40" s="51"/>
      <c r="JC40" s="51"/>
      <c r="JD40" s="51"/>
      <c r="JE40" s="51"/>
      <c r="JF40" s="51"/>
      <c r="JG40" s="51"/>
      <c r="JH40" s="51"/>
      <c r="JI40" s="51"/>
      <c r="JJ40" s="51"/>
      <c r="JK40" s="51"/>
      <c r="JL40" s="51"/>
      <c r="JM40" s="51"/>
      <c r="JN40" s="51"/>
      <c r="JO40" s="51"/>
      <c r="JP40" s="51"/>
      <c r="JQ40" s="51"/>
      <c r="JR40" s="51"/>
      <c r="JS40" s="51"/>
      <c r="JT40" s="51"/>
      <c r="JU40" s="51"/>
      <c r="JV40" s="51"/>
      <c r="JW40" s="51"/>
      <c r="JX40" s="51"/>
      <c r="JY40" s="51"/>
      <c r="JZ40" s="51"/>
      <c r="KA40" s="51"/>
      <c r="KB40" s="51"/>
      <c r="KC40" s="51"/>
      <c r="KD40" s="51"/>
      <c r="KE40" s="51"/>
      <c r="KF40" s="51"/>
      <c r="KG40" s="51"/>
      <c r="KH40" s="51"/>
      <c r="KI40" s="51"/>
      <c r="KJ40" s="51"/>
      <c r="KK40" s="51"/>
      <c r="KL40" s="51"/>
      <c r="KM40" s="51"/>
      <c r="KN40" s="51"/>
      <c r="KO40" s="51"/>
      <c r="KP40" s="51"/>
      <c r="KQ40" s="51"/>
      <c r="KR40" s="51"/>
      <c r="KS40" s="51"/>
      <c r="KT40" s="51"/>
      <c r="KU40" s="51"/>
      <c r="KV40" s="51"/>
      <c r="KW40" s="51"/>
      <c r="KX40" s="51"/>
      <c r="KY40" s="51"/>
      <c r="KZ40" s="51"/>
      <c r="LA40" s="51"/>
      <c r="LB40" s="51"/>
      <c r="LC40" s="51"/>
      <c r="LD40" s="51"/>
      <c r="LE40" s="51"/>
      <c r="LF40" s="51"/>
      <c r="LG40" s="51"/>
      <c r="LH40" s="51"/>
      <c r="LI40" s="51"/>
      <c r="LJ40" s="51"/>
      <c r="LK40" s="51"/>
      <c r="LL40" s="51"/>
      <c r="LM40" s="51"/>
      <c r="LN40" s="51"/>
      <c r="LO40" s="51"/>
      <c r="LP40" s="51"/>
      <c r="LQ40" s="51"/>
      <c r="LR40" s="51"/>
      <c r="LS40" s="51"/>
      <c r="LT40" s="51"/>
      <c r="LU40" s="51"/>
      <c r="LV40" s="51"/>
      <c r="LW40" s="51"/>
      <c r="LX40" s="51"/>
      <c r="LY40" s="51"/>
      <c r="LZ40" s="51"/>
      <c r="MA40" s="51"/>
      <c r="MB40" s="51"/>
      <c r="MC40" s="51"/>
      <c r="MD40" s="51"/>
      <c r="ME40" s="51"/>
      <c r="MF40" s="51"/>
      <c r="MG40" s="51"/>
      <c r="MH40" s="51"/>
      <c r="MI40" s="51"/>
      <c r="MJ40" s="51"/>
      <c r="MK40" s="51"/>
      <c r="ML40" s="51"/>
      <c r="MM40" s="51"/>
      <c r="MN40" s="51"/>
      <c r="MO40" s="51"/>
      <c r="MP40" s="51"/>
      <c r="MQ40" s="51"/>
      <c r="MR40" s="51"/>
      <c r="MS40" s="51"/>
      <c r="MT40" s="51"/>
      <c r="MU40" s="51"/>
      <c r="MV40" s="51"/>
      <c r="MW40" s="51"/>
      <c r="MX40" s="51"/>
      <c r="MY40" s="51"/>
      <c r="MZ40" s="51"/>
      <c r="NA40" s="51"/>
      <c r="NB40" s="51"/>
      <c r="NC40" s="51"/>
      <c r="ND40" s="51"/>
      <c r="NE40" s="51"/>
      <c r="NF40" s="51"/>
      <c r="NG40" s="51"/>
      <c r="NH40" s="51"/>
      <c r="NI40" s="51"/>
      <c r="NJ40" s="51"/>
      <c r="NK40" s="51"/>
      <c r="NL40" s="51"/>
      <c r="NM40" s="51"/>
      <c r="NN40" s="51"/>
      <c r="NO40" s="51"/>
      <c r="NP40" s="51"/>
      <c r="NQ40" s="51"/>
      <c r="NR40" s="51"/>
      <c r="NS40" s="51"/>
      <c r="NT40" s="51"/>
      <c r="NU40" s="51"/>
      <c r="NV40" s="51"/>
      <c r="NW40" s="51"/>
      <c r="NX40" s="51"/>
      <c r="NY40" s="51"/>
      <c r="NZ40" s="51"/>
      <c r="OA40" s="51"/>
      <c r="OB40" s="51"/>
      <c r="OC40" s="51"/>
      <c r="OD40" s="51"/>
      <c r="OE40" s="51"/>
      <c r="OF40" s="51"/>
      <c r="OG40" s="51"/>
      <c r="OH40" s="51"/>
      <c r="OI40" s="51"/>
      <c r="OJ40" s="51"/>
      <c r="OK40" s="51"/>
      <c r="OL40" s="51"/>
      <c r="OM40" s="51"/>
      <c r="ON40" s="51"/>
      <c r="OO40" s="51"/>
      <c r="OP40" s="51"/>
      <c r="OQ40" s="51"/>
      <c r="OR40" s="51"/>
      <c r="OS40" s="51"/>
      <c r="OT40" s="51"/>
      <c r="OU40" s="51"/>
      <c r="OV40" s="51"/>
      <c r="OW40" s="51"/>
      <c r="OX40" s="51"/>
      <c r="OY40" s="51"/>
      <c r="OZ40" s="51"/>
      <c r="PA40" s="51"/>
      <c r="PB40" s="51"/>
      <c r="PC40" s="51"/>
      <c r="PD40" s="51"/>
      <c r="PE40" s="51"/>
      <c r="PF40" s="51"/>
      <c r="PG40" s="51"/>
      <c r="PH40" s="51"/>
      <c r="PI40" s="51"/>
      <c r="PJ40" s="51"/>
      <c r="PK40" s="51"/>
      <c r="PL40" s="51"/>
      <c r="PM40" s="51"/>
      <c r="PN40" s="51"/>
      <c r="PO40" s="51"/>
      <c r="PP40" s="51"/>
      <c r="PQ40" s="51"/>
      <c r="PR40" s="51"/>
      <c r="PS40" s="51"/>
      <c r="PT40" s="51"/>
      <c r="PU40" s="51"/>
      <c r="PV40" s="51"/>
      <c r="PW40" s="51"/>
      <c r="PX40" s="51"/>
      <c r="PY40" s="51"/>
      <c r="PZ40" s="51"/>
      <c r="QA40" s="51"/>
      <c r="QB40" s="51"/>
      <c r="QC40" s="51"/>
      <c r="QD40" s="51"/>
      <c r="QE40" s="51"/>
      <c r="QF40" s="51"/>
      <c r="QG40" s="51"/>
      <c r="QH40" s="51"/>
      <c r="QI40" s="51"/>
      <c r="QJ40" s="51"/>
      <c r="QK40" s="51"/>
      <c r="QL40" s="51"/>
      <c r="QM40" s="51"/>
      <c r="QN40" s="51"/>
      <c r="QO40" s="51"/>
      <c r="QP40" s="51"/>
      <c r="QQ40" s="51"/>
      <c r="QR40" s="51"/>
      <c r="QS40" s="51"/>
      <c r="QT40" s="51"/>
      <c r="QU40" s="51"/>
      <c r="QV40" s="51"/>
      <c r="QW40" s="51"/>
      <c r="QX40" s="51"/>
      <c r="QY40" s="51"/>
      <c r="QZ40" s="51"/>
      <c r="RA40" s="51"/>
      <c r="RB40" s="51"/>
      <c r="RC40" s="51"/>
      <c r="RD40" s="51"/>
      <c r="RE40" s="51"/>
      <c r="RF40" s="51"/>
      <c r="RG40" s="51"/>
      <c r="RH40" s="51"/>
      <c r="RI40" s="51"/>
      <c r="RJ40" s="51"/>
      <c r="RK40" s="51"/>
      <c r="RL40" s="51"/>
      <c r="RM40" s="51"/>
      <c r="RN40" s="51"/>
      <c r="RO40" s="51"/>
      <c r="RP40" s="51"/>
      <c r="RQ40" s="51"/>
      <c r="RR40" s="51"/>
      <c r="RS40" s="51"/>
      <c r="RT40" s="51"/>
      <c r="RU40" s="51"/>
      <c r="RV40" s="51"/>
      <c r="RW40" s="51"/>
      <c r="RX40" s="51"/>
      <c r="RY40" s="51"/>
      <c r="RZ40" s="51"/>
      <c r="SA40" s="51"/>
      <c r="SB40" s="51"/>
      <c r="SC40" s="51"/>
      <c r="SD40" s="51"/>
      <c r="SE40" s="51"/>
      <c r="SF40" s="51"/>
      <c r="SG40" s="51"/>
      <c r="SH40" s="51"/>
      <c r="SI40" s="51"/>
      <c r="SJ40" s="51"/>
      <c r="SK40" s="51"/>
      <c r="SL40" s="51"/>
      <c r="SM40" s="51"/>
      <c r="SN40" s="51"/>
      <c r="SO40" s="51"/>
      <c r="SP40" s="51"/>
      <c r="SQ40" s="51"/>
      <c r="SR40" s="51"/>
      <c r="SS40" s="51"/>
      <c r="ST40" s="51"/>
      <c r="SU40" s="51"/>
      <c r="SV40" s="51"/>
      <c r="SW40" s="51"/>
      <c r="SX40" s="51"/>
      <c r="SY40" s="51"/>
      <c r="SZ40" s="51"/>
      <c r="TA40" s="51"/>
      <c r="TB40" s="51"/>
      <c r="TC40" s="51"/>
      <c r="TD40" s="51"/>
      <c r="TE40" s="51"/>
      <c r="TF40" s="51"/>
      <c r="TG40" s="51"/>
      <c r="TH40" s="51"/>
      <c r="TI40" s="51"/>
      <c r="TJ40" s="51"/>
      <c r="TK40" s="51"/>
      <c r="TL40" s="51"/>
      <c r="TM40" s="51"/>
      <c r="TN40" s="51"/>
      <c r="TO40" s="51"/>
      <c r="TP40" s="51"/>
      <c r="TQ40" s="51"/>
      <c r="TR40" s="51"/>
      <c r="TS40" s="51"/>
      <c r="TT40" s="51"/>
      <c r="TU40" s="51"/>
      <c r="TV40" s="51"/>
      <c r="TW40" s="51"/>
      <c r="TX40" s="51"/>
      <c r="TY40" s="51"/>
      <c r="TZ40" s="51"/>
      <c r="UA40" s="51"/>
      <c r="UB40" s="51"/>
      <c r="UC40" s="51"/>
      <c r="UD40" s="51"/>
      <c r="UE40" s="51"/>
      <c r="UF40" s="51"/>
      <c r="UG40" s="51"/>
      <c r="UH40" s="51"/>
    </row>
    <row r="41" spans="1:554" s="37" customFormat="1" ht="20.100000000000001" customHeight="1" x14ac:dyDescent="0.25">
      <c r="A41" s="13">
        <v>38</v>
      </c>
      <c r="B41" s="33" t="s">
        <v>102</v>
      </c>
      <c r="C41" s="33" t="s">
        <v>63</v>
      </c>
      <c r="D41" s="54">
        <v>13200</v>
      </c>
      <c r="E41" s="17">
        <v>1</v>
      </c>
      <c r="F41" s="18">
        <v>2</v>
      </c>
      <c r="G41" s="15"/>
      <c r="H41" s="14"/>
      <c r="I41" s="18">
        <f t="shared" si="15"/>
        <v>0</v>
      </c>
      <c r="J41" s="15"/>
      <c r="K41" s="16">
        <f t="shared" si="12"/>
        <v>0</v>
      </c>
      <c r="L41" s="17"/>
      <c r="M41" s="14"/>
      <c r="N41" s="14"/>
      <c r="O41" s="18">
        <f t="shared" si="13"/>
        <v>0</v>
      </c>
      <c r="P41" s="17"/>
      <c r="Q41" s="14"/>
      <c r="R41" s="14"/>
      <c r="S41" s="18">
        <f t="shared" si="14"/>
        <v>0</v>
      </c>
      <c r="T41" s="17"/>
      <c r="U41" s="18">
        <f t="shared" si="16"/>
        <v>0</v>
      </c>
      <c r="V41" s="17"/>
      <c r="W41" s="18">
        <f t="shared" si="17"/>
        <v>0</v>
      </c>
      <c r="X41" s="17">
        <v>2</v>
      </c>
      <c r="Y41" s="84">
        <f t="shared" si="11"/>
        <v>10</v>
      </c>
      <c r="Z41" s="88"/>
      <c r="AA41" s="81">
        <f t="shared" si="18"/>
        <v>0</v>
      </c>
      <c r="AB41" s="20"/>
      <c r="AC41" s="19">
        <f t="shared" si="19"/>
        <v>0</v>
      </c>
      <c r="AD41" s="20"/>
      <c r="AE41" s="19">
        <f t="shared" si="20"/>
        <v>0</v>
      </c>
      <c r="AF41" s="17"/>
      <c r="AG41" s="14"/>
      <c r="AH41" s="14"/>
      <c r="AI41" s="18"/>
      <c r="AJ41" s="71">
        <f t="shared" si="21"/>
        <v>10</v>
      </c>
      <c r="AK41" s="50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5"/>
      <c r="JL41" s="45"/>
      <c r="JM41" s="45"/>
      <c r="JN41" s="45"/>
      <c r="JO41" s="45"/>
      <c r="JP41" s="45"/>
      <c r="JQ41" s="45"/>
      <c r="JR41" s="45"/>
      <c r="JS41" s="45"/>
      <c r="JT41" s="45"/>
      <c r="JU41" s="45"/>
      <c r="JV41" s="45"/>
      <c r="JW41" s="45"/>
      <c r="JX41" s="45"/>
      <c r="JY41" s="45"/>
      <c r="JZ41" s="45"/>
      <c r="KA41" s="45"/>
      <c r="KB41" s="45"/>
      <c r="KC41" s="45"/>
      <c r="KD41" s="45"/>
      <c r="KE41" s="45"/>
      <c r="KF41" s="45"/>
      <c r="KG41" s="45"/>
      <c r="KH41" s="45"/>
      <c r="KI41" s="45"/>
      <c r="KJ41" s="45"/>
      <c r="KK41" s="45"/>
      <c r="KL41" s="45"/>
      <c r="KM41" s="45"/>
      <c r="KN41" s="45"/>
      <c r="KO41" s="45"/>
      <c r="KP41" s="45"/>
      <c r="KQ41" s="45"/>
      <c r="KR41" s="45"/>
      <c r="KS41" s="45"/>
      <c r="KT41" s="45"/>
      <c r="KU41" s="45"/>
      <c r="KV41" s="45"/>
      <c r="KW41" s="45"/>
      <c r="KX41" s="45"/>
      <c r="KY41" s="45"/>
      <c r="KZ41" s="45"/>
      <c r="LA41" s="45"/>
      <c r="LB41" s="45"/>
      <c r="LC41" s="45"/>
      <c r="LD41" s="45"/>
      <c r="LE41" s="45"/>
      <c r="LF41" s="45"/>
      <c r="LG41" s="45"/>
      <c r="LH41" s="45"/>
      <c r="LI41" s="45"/>
      <c r="LJ41" s="45"/>
      <c r="LK41" s="45"/>
      <c r="LL41" s="45"/>
      <c r="LM41" s="45"/>
      <c r="LN41" s="45"/>
      <c r="LO41" s="45"/>
      <c r="LP41" s="45"/>
      <c r="LQ41" s="45"/>
      <c r="LR41" s="45"/>
      <c r="LS41" s="45"/>
      <c r="LT41" s="45"/>
      <c r="LU41" s="45"/>
      <c r="LV41" s="45"/>
      <c r="LW41" s="45"/>
      <c r="LX41" s="45"/>
      <c r="LY41" s="45"/>
      <c r="LZ41" s="45"/>
      <c r="MA41" s="45"/>
      <c r="MB41" s="45"/>
      <c r="MC41" s="45"/>
      <c r="MD41" s="45"/>
      <c r="ME41" s="45"/>
      <c r="MF41" s="45"/>
      <c r="MG41" s="45"/>
      <c r="MH41" s="45"/>
      <c r="MI41" s="45"/>
      <c r="MJ41" s="45"/>
      <c r="MK41" s="45"/>
      <c r="ML41" s="45"/>
      <c r="MM41" s="45"/>
      <c r="MN41" s="45"/>
      <c r="MO41" s="45"/>
      <c r="MP41" s="45"/>
      <c r="MQ41" s="45"/>
      <c r="MR41" s="45"/>
      <c r="MS41" s="45"/>
      <c r="MT41" s="45"/>
      <c r="MU41" s="45"/>
      <c r="MV41" s="45"/>
      <c r="MW41" s="45"/>
      <c r="MX41" s="45"/>
      <c r="MY41" s="45"/>
      <c r="MZ41" s="45"/>
      <c r="NA41" s="45"/>
      <c r="NB41" s="45"/>
      <c r="NC41" s="45"/>
      <c r="ND41" s="45"/>
      <c r="NE41" s="45"/>
      <c r="NF41" s="45"/>
      <c r="NG41" s="45"/>
      <c r="NH41" s="45"/>
      <c r="NI41" s="45"/>
      <c r="NJ41" s="45"/>
      <c r="NK41" s="45"/>
      <c r="NL41" s="45"/>
      <c r="NM41" s="45"/>
      <c r="NN41" s="45"/>
      <c r="NO41" s="45"/>
      <c r="NP41" s="45"/>
      <c r="NQ41" s="45"/>
      <c r="NR41" s="45"/>
      <c r="NS41" s="45"/>
      <c r="NT41" s="45"/>
      <c r="NU41" s="45"/>
      <c r="NV41" s="45"/>
      <c r="NW41" s="45"/>
      <c r="NX41" s="45"/>
      <c r="NY41" s="45"/>
      <c r="NZ41" s="45"/>
      <c r="OA41" s="45"/>
      <c r="OB41" s="45"/>
      <c r="OC41" s="45"/>
      <c r="OD41" s="45"/>
      <c r="OE41" s="45"/>
      <c r="OF41" s="45"/>
      <c r="OG41" s="45"/>
      <c r="OH41" s="45"/>
      <c r="OI41" s="45"/>
      <c r="OJ41" s="45"/>
      <c r="OK41" s="45"/>
      <c r="OL41" s="45"/>
      <c r="OM41" s="45"/>
      <c r="ON41" s="45"/>
      <c r="OO41" s="45"/>
      <c r="OP41" s="45"/>
      <c r="OQ41" s="45"/>
      <c r="OR41" s="45"/>
      <c r="OS41" s="45"/>
      <c r="OT41" s="45"/>
      <c r="OU41" s="45"/>
      <c r="OV41" s="45"/>
      <c r="OW41" s="45"/>
      <c r="OX41" s="45"/>
      <c r="OY41" s="45"/>
      <c r="OZ41" s="45"/>
      <c r="PA41" s="45"/>
      <c r="PB41" s="45"/>
      <c r="PC41" s="45"/>
      <c r="PD41" s="45"/>
      <c r="PE41" s="45"/>
      <c r="PF41" s="45"/>
      <c r="PG41" s="45"/>
      <c r="PH41" s="45"/>
      <c r="PI41" s="45"/>
      <c r="PJ41" s="45"/>
      <c r="PK41" s="45"/>
      <c r="PL41" s="45"/>
      <c r="PM41" s="45"/>
      <c r="PN41" s="45"/>
      <c r="PO41" s="45"/>
      <c r="PP41" s="45"/>
      <c r="PQ41" s="45"/>
      <c r="PR41" s="45"/>
      <c r="PS41" s="45"/>
      <c r="PT41" s="45"/>
      <c r="PU41" s="45"/>
      <c r="PV41" s="45"/>
      <c r="PW41" s="45"/>
      <c r="PX41" s="45"/>
      <c r="PY41" s="45"/>
      <c r="PZ41" s="45"/>
      <c r="QA41" s="45"/>
      <c r="QB41" s="45"/>
      <c r="QC41" s="45"/>
      <c r="QD41" s="45"/>
      <c r="QE41" s="45"/>
      <c r="QF41" s="45"/>
      <c r="QG41" s="45"/>
      <c r="QH41" s="45"/>
      <c r="QI41" s="45"/>
      <c r="QJ41" s="45"/>
      <c r="QK41" s="45"/>
      <c r="QL41" s="45"/>
      <c r="QM41" s="45"/>
      <c r="QN41" s="45"/>
      <c r="QO41" s="45"/>
      <c r="QP41" s="45"/>
      <c r="QQ41" s="45"/>
      <c r="QR41" s="45"/>
      <c r="QS41" s="45"/>
      <c r="QT41" s="45"/>
      <c r="QU41" s="45"/>
      <c r="QV41" s="45"/>
      <c r="QW41" s="45"/>
      <c r="QX41" s="45"/>
      <c r="QY41" s="45"/>
      <c r="QZ41" s="45"/>
      <c r="RA41" s="45"/>
      <c r="RB41" s="45"/>
      <c r="RC41" s="45"/>
      <c r="RD41" s="45"/>
      <c r="RE41" s="45"/>
      <c r="RF41" s="45"/>
      <c r="RG41" s="45"/>
      <c r="RH41" s="45"/>
      <c r="RI41" s="45"/>
      <c r="RJ41" s="45"/>
      <c r="RK41" s="45"/>
      <c r="RL41" s="45"/>
      <c r="RM41" s="45"/>
      <c r="RN41" s="45"/>
      <c r="RO41" s="45"/>
      <c r="RP41" s="45"/>
      <c r="RQ41" s="45"/>
      <c r="RR41" s="45"/>
      <c r="RS41" s="45"/>
      <c r="RT41" s="45"/>
      <c r="RU41" s="45"/>
      <c r="RV41" s="45"/>
      <c r="RW41" s="45"/>
      <c r="RX41" s="45"/>
      <c r="RY41" s="45"/>
      <c r="RZ41" s="45"/>
      <c r="SA41" s="45"/>
      <c r="SB41" s="45"/>
      <c r="SC41" s="45"/>
      <c r="SD41" s="45"/>
      <c r="SE41" s="45"/>
      <c r="SF41" s="45"/>
      <c r="SG41" s="45"/>
      <c r="SH41" s="45"/>
      <c r="SI41" s="45"/>
      <c r="SJ41" s="45"/>
      <c r="SK41" s="45"/>
      <c r="SL41" s="45"/>
      <c r="SM41" s="45"/>
      <c r="SN41" s="45"/>
      <c r="SO41" s="45"/>
      <c r="SP41" s="45"/>
      <c r="SQ41" s="45"/>
      <c r="SR41" s="45"/>
      <c r="SS41" s="45"/>
      <c r="ST41" s="45"/>
      <c r="SU41" s="45"/>
      <c r="SV41" s="45"/>
      <c r="SW41" s="45"/>
      <c r="SX41" s="45"/>
      <c r="SY41" s="45"/>
      <c r="SZ41" s="45"/>
      <c r="TA41" s="45"/>
      <c r="TB41" s="45"/>
      <c r="TC41" s="45"/>
      <c r="TD41" s="45"/>
      <c r="TE41" s="45"/>
      <c r="TF41" s="45"/>
      <c r="TG41" s="45"/>
      <c r="TH41" s="45"/>
      <c r="TI41" s="45"/>
      <c r="TJ41" s="45"/>
      <c r="TK41" s="45"/>
      <c r="TL41" s="45"/>
      <c r="TM41" s="45"/>
      <c r="TN41" s="45"/>
      <c r="TO41" s="45"/>
      <c r="TP41" s="45"/>
      <c r="TQ41" s="45"/>
      <c r="TR41" s="45"/>
      <c r="TS41" s="45"/>
      <c r="TT41" s="45"/>
      <c r="TU41" s="45"/>
      <c r="TV41" s="45"/>
      <c r="TW41" s="45"/>
      <c r="TX41" s="45"/>
      <c r="TY41" s="45"/>
      <c r="TZ41" s="45"/>
      <c r="UA41" s="45"/>
      <c r="UB41" s="45"/>
      <c r="UC41" s="45"/>
      <c r="UD41" s="45"/>
      <c r="UE41" s="45"/>
      <c r="UF41" s="45"/>
      <c r="UG41" s="45"/>
      <c r="UH41" s="45"/>
    </row>
    <row r="42" spans="1:554" s="37" customFormat="1" ht="20.100000000000001" customHeight="1" x14ac:dyDescent="0.25">
      <c r="A42" s="13">
        <v>39</v>
      </c>
      <c r="B42" s="33" t="s">
        <v>105</v>
      </c>
      <c r="C42" s="33" t="s">
        <v>106</v>
      </c>
      <c r="D42" s="54">
        <v>13572</v>
      </c>
      <c r="E42" s="17">
        <v>1</v>
      </c>
      <c r="F42" s="18">
        <v>2</v>
      </c>
      <c r="G42" s="15"/>
      <c r="H42" s="14"/>
      <c r="I42" s="18">
        <f t="shared" si="15"/>
        <v>0</v>
      </c>
      <c r="J42" s="15"/>
      <c r="K42" s="16">
        <f t="shared" si="12"/>
        <v>0</v>
      </c>
      <c r="L42" s="17"/>
      <c r="M42" s="14"/>
      <c r="N42" s="14"/>
      <c r="O42" s="18">
        <f t="shared" si="13"/>
        <v>0</v>
      </c>
      <c r="P42" s="17"/>
      <c r="Q42" s="14"/>
      <c r="R42" s="14"/>
      <c r="S42" s="18">
        <f t="shared" si="14"/>
        <v>0</v>
      </c>
      <c r="T42" s="17"/>
      <c r="U42" s="18">
        <f t="shared" si="16"/>
        <v>0</v>
      </c>
      <c r="V42" s="17"/>
      <c r="W42" s="18">
        <f t="shared" si="17"/>
        <v>0</v>
      </c>
      <c r="X42" s="17">
        <v>2</v>
      </c>
      <c r="Y42" s="84">
        <f t="shared" si="11"/>
        <v>10</v>
      </c>
      <c r="Z42" s="88"/>
      <c r="AA42" s="81">
        <f t="shared" si="18"/>
        <v>0</v>
      </c>
      <c r="AB42" s="20"/>
      <c r="AC42" s="19">
        <f t="shared" si="19"/>
        <v>0</v>
      </c>
      <c r="AD42" s="20"/>
      <c r="AE42" s="19">
        <f t="shared" si="20"/>
        <v>0</v>
      </c>
      <c r="AF42" s="17"/>
      <c r="AG42" s="14"/>
      <c r="AH42" s="14"/>
      <c r="AI42" s="18"/>
      <c r="AJ42" s="71">
        <f t="shared" si="21"/>
        <v>10</v>
      </c>
      <c r="AK42" s="46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  <c r="IW42" s="45"/>
      <c r="IX42" s="45"/>
      <c r="IY42" s="45"/>
      <c r="IZ42" s="45"/>
      <c r="JA42" s="45"/>
      <c r="JB42" s="45"/>
      <c r="JC42" s="45"/>
      <c r="JD42" s="45"/>
      <c r="JE42" s="45"/>
      <c r="JF42" s="45"/>
      <c r="JG42" s="45"/>
      <c r="JH42" s="45"/>
      <c r="JI42" s="45"/>
      <c r="JJ42" s="45"/>
      <c r="JK42" s="45"/>
      <c r="JL42" s="45"/>
      <c r="JM42" s="45"/>
      <c r="JN42" s="45"/>
      <c r="JO42" s="45"/>
      <c r="JP42" s="45"/>
      <c r="JQ42" s="45"/>
      <c r="JR42" s="45"/>
      <c r="JS42" s="45"/>
      <c r="JT42" s="45"/>
      <c r="JU42" s="45"/>
      <c r="JV42" s="45"/>
      <c r="JW42" s="45"/>
      <c r="JX42" s="45"/>
      <c r="JY42" s="45"/>
      <c r="JZ42" s="45"/>
      <c r="KA42" s="45"/>
      <c r="KB42" s="45"/>
      <c r="KC42" s="45"/>
      <c r="KD42" s="45"/>
      <c r="KE42" s="45"/>
      <c r="KF42" s="45"/>
      <c r="KG42" s="45"/>
      <c r="KH42" s="45"/>
      <c r="KI42" s="45"/>
      <c r="KJ42" s="45"/>
      <c r="KK42" s="45"/>
      <c r="KL42" s="45"/>
      <c r="KM42" s="45"/>
      <c r="KN42" s="45"/>
      <c r="KO42" s="45"/>
      <c r="KP42" s="45"/>
      <c r="KQ42" s="45"/>
      <c r="KR42" s="45"/>
      <c r="KS42" s="45"/>
      <c r="KT42" s="45"/>
      <c r="KU42" s="45"/>
      <c r="KV42" s="45"/>
      <c r="KW42" s="45"/>
      <c r="KX42" s="45"/>
      <c r="KY42" s="45"/>
      <c r="KZ42" s="45"/>
      <c r="LA42" s="45"/>
      <c r="LB42" s="45"/>
      <c r="LC42" s="45"/>
      <c r="LD42" s="45"/>
      <c r="LE42" s="45"/>
      <c r="LF42" s="45"/>
      <c r="LG42" s="45"/>
      <c r="LH42" s="45"/>
      <c r="LI42" s="45"/>
      <c r="LJ42" s="45"/>
      <c r="LK42" s="45"/>
      <c r="LL42" s="45"/>
      <c r="LM42" s="45"/>
      <c r="LN42" s="45"/>
      <c r="LO42" s="45"/>
      <c r="LP42" s="45"/>
      <c r="LQ42" s="45"/>
      <c r="LR42" s="45"/>
      <c r="LS42" s="45"/>
      <c r="LT42" s="45"/>
      <c r="LU42" s="45"/>
      <c r="LV42" s="45"/>
      <c r="LW42" s="45"/>
      <c r="LX42" s="45"/>
      <c r="LY42" s="45"/>
      <c r="LZ42" s="45"/>
      <c r="MA42" s="45"/>
      <c r="MB42" s="45"/>
      <c r="MC42" s="45"/>
      <c r="MD42" s="45"/>
      <c r="ME42" s="45"/>
      <c r="MF42" s="45"/>
      <c r="MG42" s="45"/>
      <c r="MH42" s="45"/>
      <c r="MI42" s="45"/>
      <c r="MJ42" s="45"/>
      <c r="MK42" s="45"/>
      <c r="ML42" s="45"/>
      <c r="MM42" s="45"/>
      <c r="MN42" s="45"/>
      <c r="MO42" s="45"/>
      <c r="MP42" s="45"/>
      <c r="MQ42" s="45"/>
      <c r="MR42" s="45"/>
      <c r="MS42" s="45"/>
      <c r="MT42" s="45"/>
      <c r="MU42" s="45"/>
      <c r="MV42" s="45"/>
      <c r="MW42" s="45"/>
      <c r="MX42" s="45"/>
      <c r="MY42" s="45"/>
      <c r="MZ42" s="45"/>
      <c r="NA42" s="45"/>
      <c r="NB42" s="45"/>
      <c r="NC42" s="45"/>
      <c r="ND42" s="45"/>
      <c r="NE42" s="45"/>
      <c r="NF42" s="45"/>
      <c r="NG42" s="45"/>
      <c r="NH42" s="45"/>
      <c r="NI42" s="45"/>
      <c r="NJ42" s="45"/>
      <c r="NK42" s="45"/>
      <c r="NL42" s="45"/>
      <c r="NM42" s="45"/>
      <c r="NN42" s="45"/>
      <c r="NO42" s="45"/>
      <c r="NP42" s="45"/>
      <c r="NQ42" s="45"/>
      <c r="NR42" s="45"/>
      <c r="NS42" s="45"/>
      <c r="NT42" s="45"/>
      <c r="NU42" s="45"/>
      <c r="NV42" s="45"/>
      <c r="NW42" s="45"/>
      <c r="NX42" s="45"/>
      <c r="NY42" s="45"/>
      <c r="NZ42" s="45"/>
      <c r="OA42" s="45"/>
      <c r="OB42" s="45"/>
      <c r="OC42" s="45"/>
      <c r="OD42" s="45"/>
      <c r="OE42" s="45"/>
      <c r="OF42" s="45"/>
      <c r="OG42" s="45"/>
      <c r="OH42" s="45"/>
      <c r="OI42" s="45"/>
      <c r="OJ42" s="45"/>
      <c r="OK42" s="45"/>
      <c r="OL42" s="45"/>
      <c r="OM42" s="45"/>
      <c r="ON42" s="45"/>
      <c r="OO42" s="45"/>
      <c r="OP42" s="45"/>
      <c r="OQ42" s="45"/>
      <c r="OR42" s="45"/>
      <c r="OS42" s="45"/>
      <c r="OT42" s="45"/>
      <c r="OU42" s="45"/>
      <c r="OV42" s="45"/>
      <c r="OW42" s="45"/>
      <c r="OX42" s="45"/>
      <c r="OY42" s="45"/>
      <c r="OZ42" s="45"/>
      <c r="PA42" s="45"/>
      <c r="PB42" s="45"/>
      <c r="PC42" s="45"/>
      <c r="PD42" s="45"/>
      <c r="PE42" s="45"/>
      <c r="PF42" s="45"/>
      <c r="PG42" s="45"/>
      <c r="PH42" s="45"/>
      <c r="PI42" s="45"/>
      <c r="PJ42" s="45"/>
      <c r="PK42" s="45"/>
      <c r="PL42" s="45"/>
      <c r="PM42" s="45"/>
      <c r="PN42" s="45"/>
      <c r="PO42" s="45"/>
      <c r="PP42" s="45"/>
      <c r="PQ42" s="45"/>
      <c r="PR42" s="45"/>
      <c r="PS42" s="45"/>
      <c r="PT42" s="45"/>
      <c r="PU42" s="45"/>
      <c r="PV42" s="45"/>
      <c r="PW42" s="45"/>
      <c r="PX42" s="45"/>
      <c r="PY42" s="45"/>
      <c r="PZ42" s="45"/>
      <c r="QA42" s="45"/>
      <c r="QB42" s="45"/>
      <c r="QC42" s="45"/>
      <c r="QD42" s="45"/>
      <c r="QE42" s="45"/>
      <c r="QF42" s="45"/>
      <c r="QG42" s="45"/>
      <c r="QH42" s="45"/>
      <c r="QI42" s="45"/>
      <c r="QJ42" s="45"/>
      <c r="QK42" s="45"/>
      <c r="QL42" s="45"/>
      <c r="QM42" s="45"/>
      <c r="QN42" s="45"/>
      <c r="QO42" s="45"/>
      <c r="QP42" s="45"/>
      <c r="QQ42" s="45"/>
      <c r="QR42" s="45"/>
      <c r="QS42" s="45"/>
      <c r="QT42" s="45"/>
      <c r="QU42" s="45"/>
      <c r="QV42" s="45"/>
      <c r="QW42" s="45"/>
      <c r="QX42" s="45"/>
      <c r="QY42" s="45"/>
      <c r="QZ42" s="45"/>
      <c r="RA42" s="45"/>
      <c r="RB42" s="45"/>
      <c r="RC42" s="45"/>
      <c r="RD42" s="45"/>
      <c r="RE42" s="45"/>
      <c r="RF42" s="45"/>
      <c r="RG42" s="45"/>
      <c r="RH42" s="45"/>
      <c r="RI42" s="45"/>
      <c r="RJ42" s="45"/>
      <c r="RK42" s="45"/>
      <c r="RL42" s="45"/>
      <c r="RM42" s="45"/>
      <c r="RN42" s="45"/>
      <c r="RO42" s="45"/>
      <c r="RP42" s="45"/>
      <c r="RQ42" s="45"/>
      <c r="RR42" s="45"/>
      <c r="RS42" s="45"/>
      <c r="RT42" s="45"/>
      <c r="RU42" s="45"/>
      <c r="RV42" s="45"/>
      <c r="RW42" s="45"/>
      <c r="RX42" s="45"/>
      <c r="RY42" s="45"/>
      <c r="RZ42" s="45"/>
      <c r="SA42" s="45"/>
      <c r="SB42" s="45"/>
      <c r="SC42" s="45"/>
      <c r="SD42" s="45"/>
      <c r="SE42" s="45"/>
      <c r="SF42" s="45"/>
      <c r="SG42" s="45"/>
      <c r="SH42" s="45"/>
      <c r="SI42" s="45"/>
      <c r="SJ42" s="45"/>
      <c r="SK42" s="45"/>
      <c r="SL42" s="45"/>
      <c r="SM42" s="45"/>
      <c r="SN42" s="45"/>
      <c r="SO42" s="45"/>
      <c r="SP42" s="45"/>
      <c r="SQ42" s="45"/>
      <c r="SR42" s="45"/>
      <c r="SS42" s="45"/>
      <c r="ST42" s="45"/>
      <c r="SU42" s="45"/>
      <c r="SV42" s="45"/>
      <c r="SW42" s="45"/>
      <c r="SX42" s="45"/>
      <c r="SY42" s="45"/>
      <c r="SZ42" s="45"/>
      <c r="TA42" s="45"/>
      <c r="TB42" s="45"/>
      <c r="TC42" s="45"/>
      <c r="TD42" s="45"/>
      <c r="TE42" s="45"/>
      <c r="TF42" s="45"/>
      <c r="TG42" s="45"/>
      <c r="TH42" s="45"/>
      <c r="TI42" s="45"/>
      <c r="TJ42" s="45"/>
      <c r="TK42" s="45"/>
      <c r="TL42" s="45"/>
      <c r="TM42" s="45"/>
      <c r="TN42" s="45"/>
      <c r="TO42" s="45"/>
      <c r="TP42" s="45"/>
      <c r="TQ42" s="45"/>
      <c r="TR42" s="45"/>
      <c r="TS42" s="45"/>
      <c r="TT42" s="45"/>
      <c r="TU42" s="45"/>
      <c r="TV42" s="45"/>
      <c r="TW42" s="45"/>
      <c r="TX42" s="45"/>
      <c r="TY42" s="45"/>
      <c r="TZ42" s="45"/>
      <c r="UA42" s="45"/>
      <c r="UB42" s="45"/>
      <c r="UC42" s="45"/>
      <c r="UD42" s="45"/>
      <c r="UE42" s="45"/>
      <c r="UF42" s="45"/>
      <c r="UG42" s="45"/>
      <c r="UH42" s="45"/>
    </row>
    <row r="43" spans="1:554" s="37" customFormat="1" ht="20.100000000000001" customHeight="1" x14ac:dyDescent="0.25">
      <c r="A43" s="13">
        <v>40</v>
      </c>
      <c r="B43" s="33" t="s">
        <v>107</v>
      </c>
      <c r="C43" s="33" t="s">
        <v>108</v>
      </c>
      <c r="D43" s="54">
        <v>13118</v>
      </c>
      <c r="E43" s="17">
        <v>1</v>
      </c>
      <c r="F43" s="18">
        <v>2</v>
      </c>
      <c r="G43" s="15"/>
      <c r="H43" s="14"/>
      <c r="I43" s="18">
        <f t="shared" si="15"/>
        <v>0</v>
      </c>
      <c r="J43" s="15"/>
      <c r="K43" s="16">
        <f t="shared" si="12"/>
        <v>0</v>
      </c>
      <c r="L43" s="17"/>
      <c r="M43" s="14"/>
      <c r="N43" s="14"/>
      <c r="O43" s="18">
        <f t="shared" si="13"/>
        <v>0</v>
      </c>
      <c r="P43" s="17"/>
      <c r="Q43" s="14"/>
      <c r="R43" s="14"/>
      <c r="S43" s="18">
        <f t="shared" si="14"/>
        <v>0</v>
      </c>
      <c r="T43" s="17"/>
      <c r="U43" s="18">
        <f t="shared" si="16"/>
        <v>0</v>
      </c>
      <c r="V43" s="17"/>
      <c r="W43" s="18">
        <f t="shared" si="17"/>
        <v>0</v>
      </c>
      <c r="X43" s="17">
        <v>2</v>
      </c>
      <c r="Y43" s="84">
        <f t="shared" si="11"/>
        <v>10</v>
      </c>
      <c r="Z43" s="88"/>
      <c r="AA43" s="81">
        <f t="shared" si="18"/>
        <v>0</v>
      </c>
      <c r="AB43" s="20"/>
      <c r="AC43" s="19">
        <f t="shared" si="19"/>
        <v>0</v>
      </c>
      <c r="AD43" s="20"/>
      <c r="AE43" s="19">
        <f t="shared" si="20"/>
        <v>0</v>
      </c>
      <c r="AF43" s="17"/>
      <c r="AG43" s="14"/>
      <c r="AH43" s="14"/>
      <c r="AI43" s="18"/>
      <c r="AJ43" s="71">
        <f t="shared" si="21"/>
        <v>10</v>
      </c>
      <c r="AK43" s="50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  <c r="IW43" s="45"/>
      <c r="IX43" s="45"/>
      <c r="IY43" s="45"/>
      <c r="IZ43" s="45"/>
      <c r="JA43" s="45"/>
      <c r="JB43" s="45"/>
      <c r="JC43" s="45"/>
      <c r="JD43" s="45"/>
      <c r="JE43" s="45"/>
      <c r="JF43" s="45"/>
      <c r="JG43" s="45"/>
      <c r="JH43" s="45"/>
      <c r="JI43" s="45"/>
      <c r="JJ43" s="45"/>
      <c r="JK43" s="45"/>
      <c r="JL43" s="45"/>
      <c r="JM43" s="45"/>
      <c r="JN43" s="45"/>
      <c r="JO43" s="45"/>
      <c r="JP43" s="45"/>
      <c r="JQ43" s="45"/>
      <c r="JR43" s="45"/>
      <c r="JS43" s="45"/>
      <c r="JT43" s="45"/>
      <c r="JU43" s="45"/>
      <c r="JV43" s="45"/>
      <c r="JW43" s="45"/>
      <c r="JX43" s="45"/>
      <c r="JY43" s="45"/>
      <c r="JZ43" s="45"/>
      <c r="KA43" s="45"/>
      <c r="KB43" s="45"/>
      <c r="KC43" s="45"/>
      <c r="KD43" s="45"/>
      <c r="KE43" s="45"/>
      <c r="KF43" s="45"/>
      <c r="KG43" s="45"/>
      <c r="KH43" s="45"/>
      <c r="KI43" s="45"/>
      <c r="KJ43" s="45"/>
      <c r="KK43" s="45"/>
      <c r="KL43" s="45"/>
      <c r="KM43" s="45"/>
      <c r="KN43" s="45"/>
      <c r="KO43" s="45"/>
      <c r="KP43" s="45"/>
      <c r="KQ43" s="45"/>
      <c r="KR43" s="45"/>
      <c r="KS43" s="45"/>
      <c r="KT43" s="45"/>
      <c r="KU43" s="45"/>
      <c r="KV43" s="45"/>
      <c r="KW43" s="45"/>
      <c r="KX43" s="45"/>
      <c r="KY43" s="45"/>
      <c r="KZ43" s="45"/>
      <c r="LA43" s="45"/>
      <c r="LB43" s="45"/>
      <c r="LC43" s="45"/>
      <c r="LD43" s="45"/>
      <c r="LE43" s="45"/>
      <c r="LF43" s="45"/>
      <c r="LG43" s="45"/>
      <c r="LH43" s="45"/>
      <c r="LI43" s="45"/>
      <c r="LJ43" s="45"/>
      <c r="LK43" s="45"/>
      <c r="LL43" s="45"/>
      <c r="LM43" s="45"/>
      <c r="LN43" s="45"/>
      <c r="LO43" s="45"/>
      <c r="LP43" s="45"/>
      <c r="LQ43" s="45"/>
      <c r="LR43" s="45"/>
      <c r="LS43" s="45"/>
      <c r="LT43" s="45"/>
      <c r="LU43" s="45"/>
      <c r="LV43" s="45"/>
      <c r="LW43" s="45"/>
      <c r="LX43" s="45"/>
      <c r="LY43" s="45"/>
      <c r="LZ43" s="45"/>
      <c r="MA43" s="45"/>
      <c r="MB43" s="45"/>
      <c r="MC43" s="45"/>
      <c r="MD43" s="45"/>
      <c r="ME43" s="45"/>
      <c r="MF43" s="45"/>
      <c r="MG43" s="45"/>
      <c r="MH43" s="45"/>
      <c r="MI43" s="45"/>
      <c r="MJ43" s="45"/>
      <c r="MK43" s="45"/>
      <c r="ML43" s="45"/>
      <c r="MM43" s="45"/>
      <c r="MN43" s="45"/>
      <c r="MO43" s="45"/>
      <c r="MP43" s="45"/>
      <c r="MQ43" s="45"/>
      <c r="MR43" s="45"/>
      <c r="MS43" s="45"/>
      <c r="MT43" s="45"/>
      <c r="MU43" s="45"/>
      <c r="MV43" s="45"/>
      <c r="MW43" s="45"/>
      <c r="MX43" s="45"/>
      <c r="MY43" s="45"/>
      <c r="MZ43" s="45"/>
      <c r="NA43" s="45"/>
      <c r="NB43" s="45"/>
      <c r="NC43" s="45"/>
      <c r="ND43" s="45"/>
      <c r="NE43" s="45"/>
      <c r="NF43" s="45"/>
      <c r="NG43" s="45"/>
      <c r="NH43" s="45"/>
      <c r="NI43" s="45"/>
      <c r="NJ43" s="45"/>
      <c r="NK43" s="45"/>
      <c r="NL43" s="45"/>
      <c r="NM43" s="45"/>
      <c r="NN43" s="45"/>
      <c r="NO43" s="45"/>
      <c r="NP43" s="45"/>
      <c r="NQ43" s="45"/>
      <c r="NR43" s="45"/>
      <c r="NS43" s="45"/>
      <c r="NT43" s="45"/>
      <c r="NU43" s="45"/>
      <c r="NV43" s="45"/>
      <c r="NW43" s="45"/>
      <c r="NX43" s="45"/>
      <c r="NY43" s="45"/>
      <c r="NZ43" s="45"/>
      <c r="OA43" s="45"/>
      <c r="OB43" s="45"/>
      <c r="OC43" s="45"/>
      <c r="OD43" s="45"/>
      <c r="OE43" s="45"/>
      <c r="OF43" s="45"/>
      <c r="OG43" s="45"/>
      <c r="OH43" s="45"/>
      <c r="OI43" s="45"/>
      <c r="OJ43" s="45"/>
      <c r="OK43" s="45"/>
      <c r="OL43" s="45"/>
      <c r="OM43" s="45"/>
      <c r="ON43" s="45"/>
      <c r="OO43" s="45"/>
      <c r="OP43" s="45"/>
      <c r="OQ43" s="45"/>
      <c r="OR43" s="45"/>
      <c r="OS43" s="45"/>
      <c r="OT43" s="45"/>
      <c r="OU43" s="45"/>
      <c r="OV43" s="45"/>
      <c r="OW43" s="45"/>
      <c r="OX43" s="45"/>
      <c r="OY43" s="45"/>
      <c r="OZ43" s="45"/>
      <c r="PA43" s="45"/>
      <c r="PB43" s="45"/>
      <c r="PC43" s="45"/>
      <c r="PD43" s="45"/>
      <c r="PE43" s="45"/>
      <c r="PF43" s="45"/>
      <c r="PG43" s="45"/>
      <c r="PH43" s="45"/>
      <c r="PI43" s="45"/>
      <c r="PJ43" s="45"/>
      <c r="PK43" s="45"/>
      <c r="PL43" s="45"/>
      <c r="PM43" s="45"/>
      <c r="PN43" s="45"/>
      <c r="PO43" s="45"/>
      <c r="PP43" s="45"/>
      <c r="PQ43" s="45"/>
      <c r="PR43" s="45"/>
      <c r="PS43" s="45"/>
      <c r="PT43" s="45"/>
      <c r="PU43" s="45"/>
      <c r="PV43" s="45"/>
      <c r="PW43" s="45"/>
      <c r="PX43" s="45"/>
      <c r="PY43" s="45"/>
      <c r="PZ43" s="45"/>
      <c r="QA43" s="45"/>
      <c r="QB43" s="45"/>
      <c r="QC43" s="45"/>
      <c r="QD43" s="45"/>
      <c r="QE43" s="45"/>
      <c r="QF43" s="45"/>
      <c r="QG43" s="45"/>
      <c r="QH43" s="45"/>
      <c r="QI43" s="45"/>
      <c r="QJ43" s="45"/>
      <c r="QK43" s="45"/>
      <c r="QL43" s="45"/>
      <c r="QM43" s="45"/>
      <c r="QN43" s="45"/>
      <c r="QO43" s="45"/>
      <c r="QP43" s="45"/>
      <c r="QQ43" s="45"/>
      <c r="QR43" s="45"/>
      <c r="QS43" s="45"/>
      <c r="QT43" s="45"/>
      <c r="QU43" s="45"/>
      <c r="QV43" s="45"/>
      <c r="QW43" s="45"/>
      <c r="QX43" s="45"/>
      <c r="QY43" s="45"/>
      <c r="QZ43" s="45"/>
      <c r="RA43" s="45"/>
      <c r="RB43" s="45"/>
      <c r="RC43" s="45"/>
      <c r="RD43" s="45"/>
      <c r="RE43" s="45"/>
      <c r="RF43" s="45"/>
      <c r="RG43" s="45"/>
      <c r="RH43" s="45"/>
      <c r="RI43" s="45"/>
      <c r="RJ43" s="45"/>
      <c r="RK43" s="45"/>
      <c r="RL43" s="45"/>
      <c r="RM43" s="45"/>
      <c r="RN43" s="45"/>
      <c r="RO43" s="45"/>
      <c r="RP43" s="45"/>
      <c r="RQ43" s="45"/>
      <c r="RR43" s="45"/>
      <c r="RS43" s="45"/>
      <c r="RT43" s="45"/>
      <c r="RU43" s="45"/>
      <c r="RV43" s="45"/>
      <c r="RW43" s="45"/>
      <c r="RX43" s="45"/>
      <c r="RY43" s="45"/>
      <c r="RZ43" s="45"/>
      <c r="SA43" s="45"/>
      <c r="SB43" s="45"/>
      <c r="SC43" s="45"/>
      <c r="SD43" s="45"/>
      <c r="SE43" s="45"/>
      <c r="SF43" s="45"/>
      <c r="SG43" s="45"/>
      <c r="SH43" s="45"/>
      <c r="SI43" s="45"/>
      <c r="SJ43" s="45"/>
      <c r="SK43" s="45"/>
      <c r="SL43" s="45"/>
      <c r="SM43" s="45"/>
      <c r="SN43" s="45"/>
      <c r="SO43" s="45"/>
      <c r="SP43" s="45"/>
      <c r="SQ43" s="45"/>
      <c r="SR43" s="45"/>
      <c r="SS43" s="45"/>
      <c r="ST43" s="45"/>
      <c r="SU43" s="45"/>
      <c r="SV43" s="45"/>
      <c r="SW43" s="45"/>
      <c r="SX43" s="45"/>
      <c r="SY43" s="45"/>
      <c r="SZ43" s="45"/>
      <c r="TA43" s="45"/>
      <c r="TB43" s="45"/>
      <c r="TC43" s="45"/>
      <c r="TD43" s="45"/>
      <c r="TE43" s="45"/>
      <c r="TF43" s="45"/>
      <c r="TG43" s="45"/>
      <c r="TH43" s="45"/>
      <c r="TI43" s="45"/>
      <c r="TJ43" s="45"/>
      <c r="TK43" s="45"/>
      <c r="TL43" s="45"/>
      <c r="TM43" s="45"/>
      <c r="TN43" s="45"/>
      <c r="TO43" s="45"/>
      <c r="TP43" s="45"/>
      <c r="TQ43" s="45"/>
      <c r="TR43" s="45"/>
      <c r="TS43" s="45"/>
      <c r="TT43" s="45"/>
      <c r="TU43" s="45"/>
      <c r="TV43" s="45"/>
      <c r="TW43" s="45"/>
      <c r="TX43" s="45"/>
      <c r="TY43" s="45"/>
      <c r="TZ43" s="45"/>
      <c r="UA43" s="45"/>
      <c r="UB43" s="45"/>
      <c r="UC43" s="45"/>
      <c r="UD43" s="45"/>
      <c r="UE43" s="45"/>
      <c r="UF43" s="45"/>
      <c r="UG43" s="45"/>
      <c r="UH43" s="45"/>
    </row>
    <row r="44" spans="1:554" s="37" customFormat="1" ht="20.100000000000001" customHeight="1" x14ac:dyDescent="0.25">
      <c r="A44" s="13">
        <v>41</v>
      </c>
      <c r="B44" s="33" t="s">
        <v>109</v>
      </c>
      <c r="C44" s="33" t="s">
        <v>73</v>
      </c>
      <c r="D44" s="54">
        <v>12907</v>
      </c>
      <c r="E44" s="17">
        <v>1</v>
      </c>
      <c r="F44" s="18">
        <v>2</v>
      </c>
      <c r="G44" s="15"/>
      <c r="H44" s="14"/>
      <c r="I44" s="18">
        <f t="shared" si="15"/>
        <v>0</v>
      </c>
      <c r="J44" s="15"/>
      <c r="K44" s="16">
        <f t="shared" si="12"/>
        <v>0</v>
      </c>
      <c r="L44" s="17"/>
      <c r="M44" s="14"/>
      <c r="N44" s="14"/>
      <c r="O44" s="18">
        <f t="shared" si="13"/>
        <v>0</v>
      </c>
      <c r="P44" s="17"/>
      <c r="Q44" s="14"/>
      <c r="R44" s="14"/>
      <c r="S44" s="18">
        <f t="shared" si="14"/>
        <v>0</v>
      </c>
      <c r="T44" s="17"/>
      <c r="U44" s="18">
        <f t="shared" si="16"/>
        <v>0</v>
      </c>
      <c r="V44" s="17"/>
      <c r="W44" s="18">
        <f t="shared" si="17"/>
        <v>0</v>
      </c>
      <c r="X44" s="17">
        <v>2</v>
      </c>
      <c r="Y44" s="84">
        <f t="shared" si="11"/>
        <v>10</v>
      </c>
      <c r="Z44" s="88"/>
      <c r="AA44" s="81">
        <f t="shared" si="18"/>
        <v>0</v>
      </c>
      <c r="AB44" s="20"/>
      <c r="AC44" s="19">
        <f t="shared" si="19"/>
        <v>0</v>
      </c>
      <c r="AD44" s="20"/>
      <c r="AE44" s="19">
        <f t="shared" si="20"/>
        <v>0</v>
      </c>
      <c r="AF44" s="17"/>
      <c r="AG44" s="14"/>
      <c r="AH44" s="14"/>
      <c r="AI44" s="18"/>
      <c r="AJ44" s="71">
        <f t="shared" si="21"/>
        <v>10</v>
      </c>
      <c r="AK44" s="46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5"/>
      <c r="JL44" s="45"/>
      <c r="JM44" s="45"/>
      <c r="JN44" s="45"/>
      <c r="JO44" s="45"/>
      <c r="JP44" s="45"/>
      <c r="JQ44" s="45"/>
      <c r="JR44" s="45"/>
      <c r="JS44" s="45"/>
      <c r="JT44" s="45"/>
      <c r="JU44" s="45"/>
      <c r="JV44" s="45"/>
      <c r="JW44" s="45"/>
      <c r="JX44" s="45"/>
      <c r="JY44" s="45"/>
      <c r="JZ44" s="45"/>
      <c r="KA44" s="45"/>
      <c r="KB44" s="45"/>
      <c r="KC44" s="45"/>
      <c r="KD44" s="45"/>
      <c r="KE44" s="45"/>
      <c r="KF44" s="45"/>
      <c r="KG44" s="45"/>
      <c r="KH44" s="45"/>
      <c r="KI44" s="45"/>
      <c r="KJ44" s="45"/>
      <c r="KK44" s="45"/>
      <c r="KL44" s="45"/>
      <c r="KM44" s="45"/>
      <c r="KN44" s="45"/>
      <c r="KO44" s="45"/>
      <c r="KP44" s="45"/>
      <c r="KQ44" s="45"/>
      <c r="KR44" s="45"/>
      <c r="KS44" s="45"/>
      <c r="KT44" s="45"/>
      <c r="KU44" s="45"/>
      <c r="KV44" s="45"/>
      <c r="KW44" s="45"/>
      <c r="KX44" s="45"/>
      <c r="KY44" s="45"/>
      <c r="KZ44" s="45"/>
      <c r="LA44" s="45"/>
      <c r="LB44" s="45"/>
      <c r="LC44" s="45"/>
      <c r="LD44" s="45"/>
      <c r="LE44" s="45"/>
      <c r="LF44" s="45"/>
      <c r="LG44" s="45"/>
      <c r="LH44" s="45"/>
      <c r="LI44" s="45"/>
      <c r="LJ44" s="45"/>
      <c r="LK44" s="45"/>
      <c r="LL44" s="45"/>
      <c r="LM44" s="45"/>
      <c r="LN44" s="45"/>
      <c r="LO44" s="45"/>
      <c r="LP44" s="45"/>
      <c r="LQ44" s="45"/>
      <c r="LR44" s="45"/>
      <c r="LS44" s="45"/>
      <c r="LT44" s="45"/>
      <c r="LU44" s="45"/>
      <c r="LV44" s="45"/>
      <c r="LW44" s="45"/>
      <c r="LX44" s="45"/>
      <c r="LY44" s="45"/>
      <c r="LZ44" s="45"/>
      <c r="MA44" s="45"/>
      <c r="MB44" s="45"/>
      <c r="MC44" s="45"/>
      <c r="MD44" s="45"/>
      <c r="ME44" s="45"/>
      <c r="MF44" s="45"/>
      <c r="MG44" s="45"/>
      <c r="MH44" s="45"/>
      <c r="MI44" s="45"/>
      <c r="MJ44" s="45"/>
      <c r="MK44" s="45"/>
      <c r="ML44" s="45"/>
      <c r="MM44" s="45"/>
      <c r="MN44" s="45"/>
      <c r="MO44" s="45"/>
      <c r="MP44" s="45"/>
      <c r="MQ44" s="45"/>
      <c r="MR44" s="45"/>
      <c r="MS44" s="45"/>
      <c r="MT44" s="45"/>
      <c r="MU44" s="45"/>
      <c r="MV44" s="45"/>
      <c r="MW44" s="45"/>
      <c r="MX44" s="45"/>
      <c r="MY44" s="45"/>
      <c r="MZ44" s="45"/>
      <c r="NA44" s="45"/>
      <c r="NB44" s="45"/>
      <c r="NC44" s="45"/>
      <c r="ND44" s="45"/>
      <c r="NE44" s="45"/>
      <c r="NF44" s="45"/>
      <c r="NG44" s="45"/>
      <c r="NH44" s="45"/>
      <c r="NI44" s="45"/>
      <c r="NJ44" s="45"/>
      <c r="NK44" s="45"/>
      <c r="NL44" s="45"/>
      <c r="NM44" s="45"/>
      <c r="NN44" s="45"/>
      <c r="NO44" s="45"/>
      <c r="NP44" s="45"/>
      <c r="NQ44" s="45"/>
      <c r="NR44" s="45"/>
      <c r="NS44" s="45"/>
      <c r="NT44" s="45"/>
      <c r="NU44" s="45"/>
      <c r="NV44" s="45"/>
      <c r="NW44" s="45"/>
      <c r="NX44" s="45"/>
      <c r="NY44" s="45"/>
      <c r="NZ44" s="45"/>
      <c r="OA44" s="45"/>
      <c r="OB44" s="45"/>
      <c r="OC44" s="45"/>
      <c r="OD44" s="45"/>
      <c r="OE44" s="45"/>
      <c r="OF44" s="45"/>
      <c r="OG44" s="45"/>
      <c r="OH44" s="45"/>
      <c r="OI44" s="45"/>
      <c r="OJ44" s="45"/>
      <c r="OK44" s="45"/>
      <c r="OL44" s="45"/>
      <c r="OM44" s="45"/>
      <c r="ON44" s="45"/>
      <c r="OO44" s="45"/>
      <c r="OP44" s="45"/>
      <c r="OQ44" s="45"/>
      <c r="OR44" s="45"/>
      <c r="OS44" s="45"/>
      <c r="OT44" s="45"/>
      <c r="OU44" s="45"/>
      <c r="OV44" s="45"/>
      <c r="OW44" s="45"/>
      <c r="OX44" s="45"/>
      <c r="OY44" s="45"/>
      <c r="OZ44" s="45"/>
      <c r="PA44" s="45"/>
      <c r="PB44" s="45"/>
      <c r="PC44" s="45"/>
      <c r="PD44" s="45"/>
      <c r="PE44" s="45"/>
      <c r="PF44" s="45"/>
      <c r="PG44" s="45"/>
      <c r="PH44" s="45"/>
      <c r="PI44" s="45"/>
      <c r="PJ44" s="45"/>
      <c r="PK44" s="45"/>
      <c r="PL44" s="45"/>
      <c r="PM44" s="45"/>
      <c r="PN44" s="45"/>
      <c r="PO44" s="45"/>
      <c r="PP44" s="45"/>
      <c r="PQ44" s="45"/>
      <c r="PR44" s="45"/>
      <c r="PS44" s="45"/>
      <c r="PT44" s="45"/>
      <c r="PU44" s="45"/>
      <c r="PV44" s="45"/>
      <c r="PW44" s="45"/>
      <c r="PX44" s="45"/>
      <c r="PY44" s="45"/>
      <c r="PZ44" s="45"/>
      <c r="QA44" s="45"/>
      <c r="QB44" s="45"/>
      <c r="QC44" s="45"/>
      <c r="QD44" s="45"/>
      <c r="QE44" s="45"/>
      <c r="QF44" s="45"/>
      <c r="QG44" s="45"/>
      <c r="QH44" s="45"/>
      <c r="QI44" s="45"/>
      <c r="QJ44" s="45"/>
      <c r="QK44" s="45"/>
      <c r="QL44" s="45"/>
      <c r="QM44" s="45"/>
      <c r="QN44" s="45"/>
      <c r="QO44" s="45"/>
      <c r="QP44" s="45"/>
      <c r="QQ44" s="45"/>
      <c r="QR44" s="45"/>
      <c r="QS44" s="45"/>
      <c r="QT44" s="45"/>
      <c r="QU44" s="45"/>
      <c r="QV44" s="45"/>
      <c r="QW44" s="45"/>
      <c r="QX44" s="45"/>
      <c r="QY44" s="45"/>
      <c r="QZ44" s="45"/>
      <c r="RA44" s="45"/>
      <c r="RB44" s="45"/>
      <c r="RC44" s="45"/>
      <c r="RD44" s="45"/>
      <c r="RE44" s="45"/>
      <c r="RF44" s="45"/>
      <c r="RG44" s="45"/>
      <c r="RH44" s="45"/>
      <c r="RI44" s="45"/>
      <c r="RJ44" s="45"/>
      <c r="RK44" s="45"/>
      <c r="RL44" s="45"/>
      <c r="RM44" s="45"/>
      <c r="RN44" s="45"/>
      <c r="RO44" s="45"/>
      <c r="RP44" s="45"/>
      <c r="RQ44" s="45"/>
      <c r="RR44" s="45"/>
      <c r="RS44" s="45"/>
      <c r="RT44" s="45"/>
      <c r="RU44" s="45"/>
      <c r="RV44" s="45"/>
      <c r="RW44" s="45"/>
      <c r="RX44" s="45"/>
      <c r="RY44" s="45"/>
      <c r="RZ44" s="45"/>
      <c r="SA44" s="45"/>
      <c r="SB44" s="45"/>
      <c r="SC44" s="45"/>
      <c r="SD44" s="45"/>
      <c r="SE44" s="45"/>
      <c r="SF44" s="45"/>
      <c r="SG44" s="45"/>
      <c r="SH44" s="45"/>
      <c r="SI44" s="45"/>
      <c r="SJ44" s="45"/>
      <c r="SK44" s="45"/>
      <c r="SL44" s="45"/>
      <c r="SM44" s="45"/>
      <c r="SN44" s="45"/>
      <c r="SO44" s="45"/>
      <c r="SP44" s="45"/>
      <c r="SQ44" s="45"/>
      <c r="SR44" s="45"/>
      <c r="SS44" s="45"/>
      <c r="ST44" s="45"/>
      <c r="SU44" s="45"/>
      <c r="SV44" s="45"/>
      <c r="SW44" s="45"/>
      <c r="SX44" s="45"/>
      <c r="SY44" s="45"/>
      <c r="SZ44" s="45"/>
      <c r="TA44" s="45"/>
      <c r="TB44" s="45"/>
      <c r="TC44" s="45"/>
      <c r="TD44" s="45"/>
      <c r="TE44" s="45"/>
      <c r="TF44" s="45"/>
      <c r="TG44" s="45"/>
      <c r="TH44" s="45"/>
      <c r="TI44" s="45"/>
      <c r="TJ44" s="45"/>
      <c r="TK44" s="45"/>
      <c r="TL44" s="45"/>
      <c r="TM44" s="45"/>
      <c r="TN44" s="45"/>
      <c r="TO44" s="45"/>
      <c r="TP44" s="45"/>
      <c r="TQ44" s="45"/>
      <c r="TR44" s="45"/>
      <c r="TS44" s="45"/>
      <c r="TT44" s="45"/>
      <c r="TU44" s="45"/>
      <c r="TV44" s="45"/>
      <c r="TW44" s="45"/>
      <c r="TX44" s="45"/>
      <c r="TY44" s="45"/>
      <c r="TZ44" s="45"/>
      <c r="UA44" s="45"/>
      <c r="UB44" s="45"/>
      <c r="UC44" s="45"/>
      <c r="UD44" s="45"/>
      <c r="UE44" s="45"/>
      <c r="UF44" s="45"/>
      <c r="UG44" s="45"/>
      <c r="UH44" s="45"/>
    </row>
    <row r="45" spans="1:554" s="37" customFormat="1" ht="20.100000000000001" customHeight="1" x14ac:dyDescent="0.25">
      <c r="A45" s="13">
        <v>42</v>
      </c>
      <c r="B45" s="33" t="s">
        <v>136</v>
      </c>
      <c r="C45" s="33" t="s">
        <v>73</v>
      </c>
      <c r="D45" s="54">
        <v>13466</v>
      </c>
      <c r="E45" s="17">
        <v>1</v>
      </c>
      <c r="F45" s="18">
        <v>2</v>
      </c>
      <c r="G45" s="15"/>
      <c r="H45" s="14"/>
      <c r="I45" s="18">
        <f t="shared" si="15"/>
        <v>0</v>
      </c>
      <c r="J45" s="15"/>
      <c r="K45" s="16">
        <f t="shared" si="12"/>
        <v>0</v>
      </c>
      <c r="L45" s="17"/>
      <c r="M45" s="14"/>
      <c r="N45" s="14"/>
      <c r="O45" s="18">
        <f t="shared" si="13"/>
        <v>0</v>
      </c>
      <c r="P45" s="17"/>
      <c r="Q45" s="14"/>
      <c r="R45" s="14"/>
      <c r="S45" s="18">
        <f t="shared" si="14"/>
        <v>0</v>
      </c>
      <c r="T45" s="17"/>
      <c r="U45" s="18">
        <f t="shared" si="16"/>
        <v>0</v>
      </c>
      <c r="V45" s="17"/>
      <c r="W45" s="18">
        <f t="shared" si="17"/>
        <v>0</v>
      </c>
      <c r="X45" s="17">
        <v>1</v>
      </c>
      <c r="Y45" s="84">
        <f t="shared" si="11"/>
        <v>5</v>
      </c>
      <c r="Z45" s="88"/>
      <c r="AA45" s="81">
        <f t="shared" si="18"/>
        <v>0</v>
      </c>
      <c r="AB45" s="20"/>
      <c r="AC45" s="19">
        <f t="shared" si="19"/>
        <v>0</v>
      </c>
      <c r="AD45" s="20"/>
      <c r="AE45" s="19">
        <f t="shared" si="20"/>
        <v>0</v>
      </c>
      <c r="AF45" s="17"/>
      <c r="AG45" s="14"/>
      <c r="AH45" s="14"/>
      <c r="AI45" s="18"/>
      <c r="AJ45" s="71">
        <f t="shared" si="21"/>
        <v>5</v>
      </c>
      <c r="AK45" s="50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  <c r="IW45" s="45"/>
      <c r="IX45" s="45"/>
      <c r="IY45" s="45"/>
      <c r="IZ45" s="45"/>
      <c r="JA45" s="45"/>
      <c r="JB45" s="45"/>
      <c r="JC45" s="45"/>
      <c r="JD45" s="45"/>
      <c r="JE45" s="45"/>
      <c r="JF45" s="45"/>
      <c r="JG45" s="45"/>
      <c r="JH45" s="45"/>
      <c r="JI45" s="45"/>
      <c r="JJ45" s="45"/>
      <c r="JK45" s="45"/>
      <c r="JL45" s="45"/>
      <c r="JM45" s="45"/>
      <c r="JN45" s="45"/>
      <c r="JO45" s="45"/>
      <c r="JP45" s="45"/>
      <c r="JQ45" s="45"/>
      <c r="JR45" s="45"/>
      <c r="JS45" s="45"/>
      <c r="JT45" s="45"/>
      <c r="JU45" s="45"/>
      <c r="JV45" s="45"/>
      <c r="JW45" s="45"/>
      <c r="JX45" s="45"/>
      <c r="JY45" s="45"/>
      <c r="JZ45" s="45"/>
      <c r="KA45" s="45"/>
      <c r="KB45" s="45"/>
      <c r="KC45" s="45"/>
      <c r="KD45" s="45"/>
      <c r="KE45" s="45"/>
      <c r="KF45" s="45"/>
      <c r="KG45" s="45"/>
      <c r="KH45" s="45"/>
      <c r="KI45" s="45"/>
      <c r="KJ45" s="45"/>
      <c r="KK45" s="45"/>
      <c r="KL45" s="45"/>
      <c r="KM45" s="45"/>
      <c r="KN45" s="45"/>
      <c r="KO45" s="45"/>
      <c r="KP45" s="45"/>
      <c r="KQ45" s="45"/>
      <c r="KR45" s="45"/>
      <c r="KS45" s="45"/>
      <c r="KT45" s="45"/>
      <c r="KU45" s="45"/>
      <c r="KV45" s="45"/>
      <c r="KW45" s="45"/>
      <c r="KX45" s="45"/>
      <c r="KY45" s="45"/>
      <c r="KZ45" s="45"/>
      <c r="LA45" s="45"/>
      <c r="LB45" s="45"/>
      <c r="LC45" s="45"/>
      <c r="LD45" s="45"/>
      <c r="LE45" s="45"/>
      <c r="LF45" s="45"/>
      <c r="LG45" s="45"/>
      <c r="LH45" s="45"/>
      <c r="LI45" s="45"/>
      <c r="LJ45" s="45"/>
      <c r="LK45" s="45"/>
      <c r="LL45" s="45"/>
      <c r="LM45" s="45"/>
      <c r="LN45" s="45"/>
      <c r="LO45" s="45"/>
      <c r="LP45" s="45"/>
      <c r="LQ45" s="45"/>
      <c r="LR45" s="45"/>
      <c r="LS45" s="45"/>
      <c r="LT45" s="45"/>
      <c r="LU45" s="45"/>
      <c r="LV45" s="45"/>
      <c r="LW45" s="45"/>
      <c r="LX45" s="45"/>
      <c r="LY45" s="45"/>
      <c r="LZ45" s="45"/>
      <c r="MA45" s="45"/>
      <c r="MB45" s="45"/>
      <c r="MC45" s="45"/>
      <c r="MD45" s="45"/>
      <c r="ME45" s="45"/>
      <c r="MF45" s="45"/>
      <c r="MG45" s="45"/>
      <c r="MH45" s="45"/>
      <c r="MI45" s="45"/>
      <c r="MJ45" s="45"/>
      <c r="MK45" s="45"/>
      <c r="ML45" s="45"/>
      <c r="MM45" s="45"/>
      <c r="MN45" s="45"/>
      <c r="MO45" s="45"/>
      <c r="MP45" s="45"/>
      <c r="MQ45" s="45"/>
      <c r="MR45" s="45"/>
      <c r="MS45" s="45"/>
      <c r="MT45" s="45"/>
      <c r="MU45" s="45"/>
      <c r="MV45" s="45"/>
      <c r="MW45" s="45"/>
      <c r="MX45" s="45"/>
      <c r="MY45" s="45"/>
      <c r="MZ45" s="45"/>
      <c r="NA45" s="45"/>
      <c r="NB45" s="45"/>
      <c r="NC45" s="45"/>
      <c r="ND45" s="45"/>
      <c r="NE45" s="45"/>
      <c r="NF45" s="45"/>
      <c r="NG45" s="45"/>
      <c r="NH45" s="45"/>
      <c r="NI45" s="45"/>
      <c r="NJ45" s="45"/>
      <c r="NK45" s="45"/>
      <c r="NL45" s="45"/>
      <c r="NM45" s="45"/>
      <c r="NN45" s="45"/>
      <c r="NO45" s="45"/>
      <c r="NP45" s="45"/>
      <c r="NQ45" s="45"/>
      <c r="NR45" s="45"/>
      <c r="NS45" s="45"/>
      <c r="NT45" s="45"/>
      <c r="NU45" s="45"/>
      <c r="NV45" s="45"/>
      <c r="NW45" s="45"/>
      <c r="NX45" s="45"/>
      <c r="NY45" s="45"/>
      <c r="NZ45" s="45"/>
      <c r="OA45" s="45"/>
      <c r="OB45" s="45"/>
      <c r="OC45" s="45"/>
      <c r="OD45" s="45"/>
      <c r="OE45" s="45"/>
      <c r="OF45" s="45"/>
      <c r="OG45" s="45"/>
      <c r="OH45" s="45"/>
      <c r="OI45" s="45"/>
      <c r="OJ45" s="45"/>
      <c r="OK45" s="45"/>
      <c r="OL45" s="45"/>
      <c r="OM45" s="45"/>
      <c r="ON45" s="45"/>
      <c r="OO45" s="45"/>
      <c r="OP45" s="45"/>
      <c r="OQ45" s="45"/>
      <c r="OR45" s="45"/>
      <c r="OS45" s="45"/>
      <c r="OT45" s="45"/>
      <c r="OU45" s="45"/>
      <c r="OV45" s="45"/>
      <c r="OW45" s="45"/>
      <c r="OX45" s="45"/>
      <c r="OY45" s="45"/>
      <c r="OZ45" s="45"/>
      <c r="PA45" s="45"/>
      <c r="PB45" s="45"/>
      <c r="PC45" s="45"/>
      <c r="PD45" s="45"/>
      <c r="PE45" s="45"/>
      <c r="PF45" s="45"/>
      <c r="PG45" s="45"/>
      <c r="PH45" s="45"/>
      <c r="PI45" s="45"/>
      <c r="PJ45" s="45"/>
      <c r="PK45" s="45"/>
      <c r="PL45" s="45"/>
      <c r="PM45" s="45"/>
      <c r="PN45" s="45"/>
      <c r="PO45" s="45"/>
      <c r="PP45" s="45"/>
      <c r="PQ45" s="45"/>
      <c r="PR45" s="45"/>
      <c r="PS45" s="45"/>
      <c r="PT45" s="45"/>
      <c r="PU45" s="45"/>
      <c r="PV45" s="45"/>
      <c r="PW45" s="45"/>
      <c r="PX45" s="45"/>
      <c r="PY45" s="45"/>
      <c r="PZ45" s="45"/>
      <c r="QA45" s="45"/>
      <c r="QB45" s="45"/>
      <c r="QC45" s="45"/>
      <c r="QD45" s="45"/>
      <c r="QE45" s="45"/>
      <c r="QF45" s="45"/>
      <c r="QG45" s="45"/>
      <c r="QH45" s="45"/>
      <c r="QI45" s="45"/>
      <c r="QJ45" s="45"/>
      <c r="QK45" s="45"/>
      <c r="QL45" s="45"/>
      <c r="QM45" s="45"/>
      <c r="QN45" s="45"/>
      <c r="QO45" s="45"/>
      <c r="QP45" s="45"/>
      <c r="QQ45" s="45"/>
      <c r="QR45" s="45"/>
      <c r="QS45" s="45"/>
      <c r="QT45" s="45"/>
      <c r="QU45" s="45"/>
      <c r="QV45" s="45"/>
      <c r="QW45" s="45"/>
      <c r="QX45" s="45"/>
      <c r="QY45" s="45"/>
      <c r="QZ45" s="45"/>
      <c r="RA45" s="45"/>
      <c r="RB45" s="45"/>
      <c r="RC45" s="45"/>
      <c r="RD45" s="45"/>
      <c r="RE45" s="45"/>
      <c r="RF45" s="45"/>
      <c r="RG45" s="45"/>
      <c r="RH45" s="45"/>
      <c r="RI45" s="45"/>
      <c r="RJ45" s="45"/>
      <c r="RK45" s="45"/>
      <c r="RL45" s="45"/>
      <c r="RM45" s="45"/>
      <c r="RN45" s="45"/>
      <c r="RO45" s="45"/>
      <c r="RP45" s="45"/>
      <c r="RQ45" s="45"/>
      <c r="RR45" s="45"/>
      <c r="RS45" s="45"/>
      <c r="RT45" s="45"/>
      <c r="RU45" s="45"/>
      <c r="RV45" s="45"/>
      <c r="RW45" s="45"/>
      <c r="RX45" s="45"/>
      <c r="RY45" s="45"/>
      <c r="RZ45" s="45"/>
      <c r="SA45" s="45"/>
      <c r="SB45" s="45"/>
      <c r="SC45" s="45"/>
      <c r="SD45" s="45"/>
      <c r="SE45" s="45"/>
      <c r="SF45" s="45"/>
      <c r="SG45" s="45"/>
      <c r="SH45" s="45"/>
      <c r="SI45" s="45"/>
      <c r="SJ45" s="45"/>
      <c r="SK45" s="45"/>
      <c r="SL45" s="45"/>
      <c r="SM45" s="45"/>
      <c r="SN45" s="45"/>
      <c r="SO45" s="45"/>
      <c r="SP45" s="45"/>
      <c r="SQ45" s="45"/>
      <c r="SR45" s="45"/>
      <c r="SS45" s="45"/>
      <c r="ST45" s="45"/>
      <c r="SU45" s="45"/>
      <c r="SV45" s="45"/>
      <c r="SW45" s="45"/>
      <c r="SX45" s="45"/>
      <c r="SY45" s="45"/>
      <c r="SZ45" s="45"/>
      <c r="TA45" s="45"/>
      <c r="TB45" s="45"/>
      <c r="TC45" s="45"/>
      <c r="TD45" s="45"/>
      <c r="TE45" s="45"/>
      <c r="TF45" s="45"/>
      <c r="TG45" s="45"/>
      <c r="TH45" s="45"/>
      <c r="TI45" s="45"/>
      <c r="TJ45" s="45"/>
      <c r="TK45" s="45"/>
      <c r="TL45" s="45"/>
      <c r="TM45" s="45"/>
      <c r="TN45" s="45"/>
      <c r="TO45" s="45"/>
      <c r="TP45" s="45"/>
      <c r="TQ45" s="45"/>
      <c r="TR45" s="45"/>
      <c r="TS45" s="45"/>
      <c r="TT45" s="45"/>
      <c r="TU45" s="45"/>
      <c r="TV45" s="45"/>
      <c r="TW45" s="45"/>
      <c r="TX45" s="45"/>
      <c r="TY45" s="45"/>
      <c r="TZ45" s="45"/>
      <c r="UA45" s="45"/>
      <c r="UB45" s="45"/>
      <c r="UC45" s="45"/>
      <c r="UD45" s="45"/>
      <c r="UE45" s="45"/>
      <c r="UF45" s="45"/>
      <c r="UG45" s="45"/>
      <c r="UH45" s="45"/>
    </row>
    <row r="46" spans="1:554" s="37" customFormat="1" ht="20.100000000000001" customHeight="1" x14ac:dyDescent="0.25">
      <c r="A46" s="13">
        <v>43</v>
      </c>
      <c r="B46" s="33" t="s">
        <v>110</v>
      </c>
      <c r="C46" s="33" t="s">
        <v>63</v>
      </c>
      <c r="D46" s="54">
        <v>13063</v>
      </c>
      <c r="E46" s="17">
        <v>1</v>
      </c>
      <c r="F46" s="18">
        <v>2</v>
      </c>
      <c r="G46" s="15"/>
      <c r="H46" s="14"/>
      <c r="I46" s="18">
        <f t="shared" si="15"/>
        <v>0</v>
      </c>
      <c r="J46" s="15"/>
      <c r="K46" s="16">
        <f t="shared" si="12"/>
        <v>0</v>
      </c>
      <c r="L46" s="17"/>
      <c r="M46" s="14"/>
      <c r="N46" s="14"/>
      <c r="O46" s="18">
        <f t="shared" si="13"/>
        <v>0</v>
      </c>
      <c r="P46" s="17"/>
      <c r="Q46" s="14"/>
      <c r="R46" s="14"/>
      <c r="S46" s="18">
        <f t="shared" si="14"/>
        <v>0</v>
      </c>
      <c r="T46" s="17"/>
      <c r="U46" s="18">
        <f t="shared" si="16"/>
        <v>0</v>
      </c>
      <c r="V46" s="17"/>
      <c r="W46" s="18">
        <f t="shared" si="17"/>
        <v>0</v>
      </c>
      <c r="X46" s="17">
        <v>1</v>
      </c>
      <c r="Y46" s="84">
        <f t="shared" si="11"/>
        <v>5</v>
      </c>
      <c r="Z46" s="88"/>
      <c r="AA46" s="81">
        <f t="shared" si="18"/>
        <v>0</v>
      </c>
      <c r="AB46" s="20"/>
      <c r="AC46" s="19">
        <f t="shared" si="19"/>
        <v>0</v>
      </c>
      <c r="AD46" s="20"/>
      <c r="AE46" s="19">
        <f t="shared" si="20"/>
        <v>0</v>
      </c>
      <c r="AF46" s="17"/>
      <c r="AG46" s="14"/>
      <c r="AH46" s="14"/>
      <c r="AI46" s="18"/>
      <c r="AJ46" s="71">
        <f t="shared" si="21"/>
        <v>5</v>
      </c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  <c r="IW46" s="45"/>
      <c r="IX46" s="45"/>
      <c r="IY46" s="45"/>
      <c r="IZ46" s="45"/>
      <c r="JA46" s="45"/>
      <c r="JB46" s="45"/>
      <c r="JC46" s="45"/>
      <c r="JD46" s="45"/>
      <c r="JE46" s="45"/>
      <c r="JF46" s="45"/>
      <c r="JG46" s="45"/>
      <c r="JH46" s="45"/>
      <c r="JI46" s="45"/>
      <c r="JJ46" s="45"/>
      <c r="JK46" s="45"/>
      <c r="JL46" s="45"/>
      <c r="JM46" s="45"/>
      <c r="JN46" s="45"/>
      <c r="JO46" s="45"/>
      <c r="JP46" s="45"/>
      <c r="JQ46" s="45"/>
      <c r="JR46" s="45"/>
      <c r="JS46" s="45"/>
      <c r="JT46" s="45"/>
      <c r="JU46" s="45"/>
      <c r="JV46" s="45"/>
      <c r="JW46" s="45"/>
      <c r="JX46" s="45"/>
      <c r="JY46" s="45"/>
      <c r="JZ46" s="45"/>
      <c r="KA46" s="45"/>
      <c r="KB46" s="45"/>
      <c r="KC46" s="45"/>
      <c r="KD46" s="45"/>
      <c r="KE46" s="45"/>
      <c r="KF46" s="45"/>
      <c r="KG46" s="45"/>
      <c r="KH46" s="45"/>
      <c r="KI46" s="45"/>
      <c r="KJ46" s="45"/>
      <c r="KK46" s="45"/>
      <c r="KL46" s="45"/>
      <c r="KM46" s="45"/>
      <c r="KN46" s="45"/>
      <c r="KO46" s="45"/>
      <c r="KP46" s="45"/>
      <c r="KQ46" s="45"/>
      <c r="KR46" s="45"/>
      <c r="KS46" s="45"/>
      <c r="KT46" s="45"/>
      <c r="KU46" s="45"/>
      <c r="KV46" s="45"/>
      <c r="KW46" s="45"/>
      <c r="KX46" s="45"/>
      <c r="KY46" s="45"/>
      <c r="KZ46" s="45"/>
      <c r="LA46" s="45"/>
      <c r="LB46" s="45"/>
      <c r="LC46" s="45"/>
      <c r="LD46" s="45"/>
      <c r="LE46" s="45"/>
      <c r="LF46" s="45"/>
      <c r="LG46" s="45"/>
      <c r="LH46" s="45"/>
      <c r="LI46" s="45"/>
      <c r="LJ46" s="45"/>
      <c r="LK46" s="45"/>
      <c r="LL46" s="45"/>
      <c r="LM46" s="45"/>
      <c r="LN46" s="45"/>
      <c r="LO46" s="45"/>
      <c r="LP46" s="45"/>
      <c r="LQ46" s="45"/>
      <c r="LR46" s="45"/>
      <c r="LS46" s="45"/>
      <c r="LT46" s="45"/>
      <c r="LU46" s="45"/>
      <c r="LV46" s="45"/>
      <c r="LW46" s="45"/>
      <c r="LX46" s="45"/>
      <c r="LY46" s="45"/>
      <c r="LZ46" s="45"/>
      <c r="MA46" s="45"/>
      <c r="MB46" s="45"/>
      <c r="MC46" s="45"/>
      <c r="MD46" s="45"/>
      <c r="ME46" s="45"/>
      <c r="MF46" s="45"/>
      <c r="MG46" s="45"/>
      <c r="MH46" s="45"/>
      <c r="MI46" s="45"/>
      <c r="MJ46" s="45"/>
      <c r="MK46" s="45"/>
      <c r="ML46" s="45"/>
      <c r="MM46" s="45"/>
      <c r="MN46" s="45"/>
      <c r="MO46" s="45"/>
      <c r="MP46" s="45"/>
      <c r="MQ46" s="45"/>
      <c r="MR46" s="45"/>
      <c r="MS46" s="45"/>
      <c r="MT46" s="45"/>
      <c r="MU46" s="45"/>
      <c r="MV46" s="45"/>
      <c r="MW46" s="45"/>
      <c r="MX46" s="45"/>
      <c r="MY46" s="45"/>
      <c r="MZ46" s="45"/>
      <c r="NA46" s="45"/>
      <c r="NB46" s="45"/>
      <c r="NC46" s="45"/>
      <c r="ND46" s="45"/>
      <c r="NE46" s="45"/>
      <c r="NF46" s="45"/>
      <c r="NG46" s="45"/>
      <c r="NH46" s="45"/>
      <c r="NI46" s="45"/>
      <c r="NJ46" s="45"/>
      <c r="NK46" s="45"/>
      <c r="NL46" s="45"/>
      <c r="NM46" s="45"/>
      <c r="NN46" s="45"/>
      <c r="NO46" s="45"/>
      <c r="NP46" s="45"/>
      <c r="NQ46" s="45"/>
      <c r="NR46" s="45"/>
      <c r="NS46" s="45"/>
      <c r="NT46" s="45"/>
      <c r="NU46" s="45"/>
      <c r="NV46" s="45"/>
      <c r="NW46" s="45"/>
      <c r="NX46" s="45"/>
      <c r="NY46" s="45"/>
      <c r="NZ46" s="45"/>
      <c r="OA46" s="45"/>
      <c r="OB46" s="45"/>
      <c r="OC46" s="45"/>
      <c r="OD46" s="45"/>
      <c r="OE46" s="45"/>
      <c r="OF46" s="45"/>
      <c r="OG46" s="45"/>
      <c r="OH46" s="45"/>
      <c r="OI46" s="45"/>
      <c r="OJ46" s="45"/>
      <c r="OK46" s="45"/>
      <c r="OL46" s="45"/>
      <c r="OM46" s="45"/>
      <c r="ON46" s="45"/>
      <c r="OO46" s="45"/>
      <c r="OP46" s="45"/>
      <c r="OQ46" s="45"/>
      <c r="OR46" s="45"/>
      <c r="OS46" s="45"/>
      <c r="OT46" s="45"/>
      <c r="OU46" s="45"/>
      <c r="OV46" s="45"/>
      <c r="OW46" s="45"/>
      <c r="OX46" s="45"/>
      <c r="OY46" s="45"/>
      <c r="OZ46" s="45"/>
      <c r="PA46" s="45"/>
      <c r="PB46" s="45"/>
      <c r="PC46" s="45"/>
      <c r="PD46" s="45"/>
      <c r="PE46" s="45"/>
      <c r="PF46" s="45"/>
      <c r="PG46" s="45"/>
      <c r="PH46" s="45"/>
      <c r="PI46" s="45"/>
      <c r="PJ46" s="45"/>
      <c r="PK46" s="45"/>
      <c r="PL46" s="45"/>
      <c r="PM46" s="45"/>
      <c r="PN46" s="45"/>
      <c r="PO46" s="45"/>
      <c r="PP46" s="45"/>
      <c r="PQ46" s="45"/>
      <c r="PR46" s="45"/>
      <c r="PS46" s="45"/>
      <c r="PT46" s="45"/>
      <c r="PU46" s="45"/>
      <c r="PV46" s="45"/>
      <c r="PW46" s="45"/>
      <c r="PX46" s="45"/>
      <c r="PY46" s="45"/>
      <c r="PZ46" s="45"/>
      <c r="QA46" s="45"/>
      <c r="QB46" s="45"/>
      <c r="QC46" s="45"/>
      <c r="QD46" s="45"/>
      <c r="QE46" s="45"/>
      <c r="QF46" s="45"/>
      <c r="QG46" s="45"/>
      <c r="QH46" s="45"/>
      <c r="QI46" s="45"/>
      <c r="QJ46" s="45"/>
      <c r="QK46" s="45"/>
      <c r="QL46" s="45"/>
      <c r="QM46" s="45"/>
      <c r="QN46" s="45"/>
      <c r="QO46" s="45"/>
      <c r="QP46" s="45"/>
      <c r="QQ46" s="45"/>
      <c r="QR46" s="45"/>
      <c r="QS46" s="45"/>
      <c r="QT46" s="45"/>
      <c r="QU46" s="45"/>
      <c r="QV46" s="45"/>
      <c r="QW46" s="45"/>
      <c r="QX46" s="45"/>
      <c r="QY46" s="45"/>
      <c r="QZ46" s="45"/>
      <c r="RA46" s="45"/>
      <c r="RB46" s="45"/>
      <c r="RC46" s="45"/>
      <c r="RD46" s="45"/>
      <c r="RE46" s="45"/>
      <c r="RF46" s="45"/>
      <c r="RG46" s="45"/>
      <c r="RH46" s="45"/>
      <c r="RI46" s="45"/>
      <c r="RJ46" s="45"/>
      <c r="RK46" s="45"/>
      <c r="RL46" s="45"/>
      <c r="RM46" s="45"/>
      <c r="RN46" s="45"/>
      <c r="RO46" s="45"/>
      <c r="RP46" s="45"/>
      <c r="RQ46" s="45"/>
      <c r="RR46" s="45"/>
      <c r="RS46" s="45"/>
      <c r="RT46" s="45"/>
      <c r="RU46" s="45"/>
      <c r="RV46" s="45"/>
      <c r="RW46" s="45"/>
      <c r="RX46" s="45"/>
      <c r="RY46" s="45"/>
      <c r="RZ46" s="45"/>
      <c r="SA46" s="45"/>
      <c r="SB46" s="45"/>
      <c r="SC46" s="45"/>
      <c r="SD46" s="45"/>
      <c r="SE46" s="45"/>
      <c r="SF46" s="45"/>
      <c r="SG46" s="45"/>
      <c r="SH46" s="45"/>
      <c r="SI46" s="45"/>
      <c r="SJ46" s="45"/>
      <c r="SK46" s="45"/>
      <c r="SL46" s="45"/>
      <c r="SM46" s="45"/>
      <c r="SN46" s="45"/>
      <c r="SO46" s="45"/>
      <c r="SP46" s="45"/>
      <c r="SQ46" s="45"/>
      <c r="SR46" s="45"/>
      <c r="SS46" s="45"/>
      <c r="ST46" s="45"/>
      <c r="SU46" s="45"/>
      <c r="SV46" s="45"/>
      <c r="SW46" s="45"/>
      <c r="SX46" s="45"/>
      <c r="SY46" s="45"/>
      <c r="SZ46" s="45"/>
      <c r="TA46" s="45"/>
      <c r="TB46" s="45"/>
      <c r="TC46" s="45"/>
      <c r="TD46" s="45"/>
      <c r="TE46" s="45"/>
      <c r="TF46" s="45"/>
      <c r="TG46" s="45"/>
      <c r="TH46" s="45"/>
      <c r="TI46" s="45"/>
      <c r="TJ46" s="45"/>
      <c r="TK46" s="45"/>
      <c r="TL46" s="45"/>
      <c r="TM46" s="45"/>
      <c r="TN46" s="45"/>
      <c r="TO46" s="45"/>
      <c r="TP46" s="45"/>
      <c r="TQ46" s="45"/>
      <c r="TR46" s="45"/>
      <c r="TS46" s="45"/>
      <c r="TT46" s="45"/>
      <c r="TU46" s="45"/>
      <c r="TV46" s="45"/>
      <c r="TW46" s="45"/>
      <c r="TX46" s="45"/>
      <c r="TY46" s="45"/>
      <c r="TZ46" s="45"/>
      <c r="UA46" s="45"/>
      <c r="UB46" s="45"/>
      <c r="UC46" s="45"/>
      <c r="UD46" s="45"/>
      <c r="UE46" s="45"/>
      <c r="UF46" s="45"/>
      <c r="UG46" s="45"/>
      <c r="UH46" s="45"/>
    </row>
    <row r="47" spans="1:554" s="37" customFormat="1" ht="20.100000000000001" customHeight="1" x14ac:dyDescent="0.25">
      <c r="A47" s="13">
        <v>44</v>
      </c>
      <c r="B47" s="33" t="s">
        <v>111</v>
      </c>
      <c r="C47" s="33" t="s">
        <v>41</v>
      </c>
      <c r="D47" s="54">
        <v>13199</v>
      </c>
      <c r="E47" s="17"/>
      <c r="F47" s="18">
        <v>1</v>
      </c>
      <c r="G47" s="15"/>
      <c r="H47" s="14"/>
      <c r="I47" s="18">
        <f t="shared" si="15"/>
        <v>0</v>
      </c>
      <c r="J47" s="15"/>
      <c r="K47" s="16">
        <f t="shared" si="12"/>
        <v>0</v>
      </c>
      <c r="L47" s="17"/>
      <c r="M47" s="14"/>
      <c r="N47" s="14"/>
      <c r="O47" s="18">
        <f t="shared" si="13"/>
        <v>0</v>
      </c>
      <c r="P47" s="17"/>
      <c r="Q47" s="14"/>
      <c r="R47" s="14"/>
      <c r="S47" s="18">
        <f t="shared" si="14"/>
        <v>0</v>
      </c>
      <c r="T47" s="17"/>
      <c r="U47" s="18">
        <f t="shared" si="16"/>
        <v>0</v>
      </c>
      <c r="V47" s="17"/>
      <c r="W47" s="18">
        <f t="shared" si="17"/>
        <v>0</v>
      </c>
      <c r="X47" s="17">
        <v>1</v>
      </c>
      <c r="Y47" s="84">
        <f t="shared" si="11"/>
        <v>5</v>
      </c>
      <c r="Z47" s="88"/>
      <c r="AA47" s="81">
        <f t="shared" si="18"/>
        <v>0</v>
      </c>
      <c r="AB47" s="20"/>
      <c r="AC47" s="19">
        <f t="shared" si="19"/>
        <v>0</v>
      </c>
      <c r="AD47" s="20"/>
      <c r="AE47" s="19">
        <f t="shared" si="20"/>
        <v>0</v>
      </c>
      <c r="AF47" s="17"/>
      <c r="AG47" s="14"/>
      <c r="AH47" s="14"/>
      <c r="AI47" s="18"/>
      <c r="AJ47" s="71">
        <f t="shared" si="21"/>
        <v>5</v>
      </c>
      <c r="AK47" s="50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  <c r="IW47" s="45"/>
      <c r="IX47" s="45"/>
      <c r="IY47" s="45"/>
      <c r="IZ47" s="45"/>
      <c r="JA47" s="45"/>
      <c r="JB47" s="45"/>
      <c r="JC47" s="45"/>
      <c r="JD47" s="45"/>
      <c r="JE47" s="45"/>
      <c r="JF47" s="45"/>
      <c r="JG47" s="45"/>
      <c r="JH47" s="45"/>
      <c r="JI47" s="45"/>
      <c r="JJ47" s="45"/>
      <c r="JK47" s="45"/>
      <c r="JL47" s="45"/>
      <c r="JM47" s="45"/>
      <c r="JN47" s="45"/>
      <c r="JO47" s="45"/>
      <c r="JP47" s="45"/>
      <c r="JQ47" s="45"/>
      <c r="JR47" s="45"/>
      <c r="JS47" s="45"/>
      <c r="JT47" s="45"/>
      <c r="JU47" s="45"/>
      <c r="JV47" s="45"/>
      <c r="JW47" s="45"/>
      <c r="JX47" s="45"/>
      <c r="JY47" s="45"/>
      <c r="JZ47" s="45"/>
      <c r="KA47" s="45"/>
      <c r="KB47" s="45"/>
      <c r="KC47" s="45"/>
      <c r="KD47" s="45"/>
      <c r="KE47" s="45"/>
      <c r="KF47" s="45"/>
      <c r="KG47" s="45"/>
      <c r="KH47" s="45"/>
      <c r="KI47" s="45"/>
      <c r="KJ47" s="45"/>
      <c r="KK47" s="45"/>
      <c r="KL47" s="45"/>
      <c r="KM47" s="45"/>
      <c r="KN47" s="45"/>
      <c r="KO47" s="45"/>
      <c r="KP47" s="45"/>
      <c r="KQ47" s="45"/>
      <c r="KR47" s="45"/>
      <c r="KS47" s="45"/>
      <c r="KT47" s="45"/>
      <c r="KU47" s="45"/>
      <c r="KV47" s="45"/>
      <c r="KW47" s="45"/>
      <c r="KX47" s="45"/>
      <c r="KY47" s="45"/>
      <c r="KZ47" s="45"/>
      <c r="LA47" s="45"/>
      <c r="LB47" s="45"/>
      <c r="LC47" s="45"/>
      <c r="LD47" s="45"/>
      <c r="LE47" s="45"/>
      <c r="LF47" s="45"/>
      <c r="LG47" s="45"/>
      <c r="LH47" s="45"/>
      <c r="LI47" s="45"/>
      <c r="LJ47" s="45"/>
      <c r="LK47" s="45"/>
      <c r="LL47" s="45"/>
      <c r="LM47" s="45"/>
      <c r="LN47" s="45"/>
      <c r="LO47" s="45"/>
      <c r="LP47" s="45"/>
      <c r="LQ47" s="45"/>
      <c r="LR47" s="45"/>
      <c r="LS47" s="45"/>
      <c r="LT47" s="45"/>
      <c r="LU47" s="45"/>
      <c r="LV47" s="45"/>
      <c r="LW47" s="45"/>
      <c r="LX47" s="45"/>
      <c r="LY47" s="45"/>
      <c r="LZ47" s="45"/>
      <c r="MA47" s="45"/>
      <c r="MB47" s="45"/>
      <c r="MC47" s="45"/>
      <c r="MD47" s="45"/>
      <c r="ME47" s="45"/>
      <c r="MF47" s="45"/>
      <c r="MG47" s="45"/>
      <c r="MH47" s="45"/>
      <c r="MI47" s="45"/>
      <c r="MJ47" s="45"/>
      <c r="MK47" s="45"/>
      <c r="ML47" s="45"/>
      <c r="MM47" s="45"/>
      <c r="MN47" s="45"/>
      <c r="MO47" s="45"/>
      <c r="MP47" s="45"/>
      <c r="MQ47" s="45"/>
      <c r="MR47" s="45"/>
      <c r="MS47" s="45"/>
      <c r="MT47" s="45"/>
      <c r="MU47" s="45"/>
      <c r="MV47" s="45"/>
      <c r="MW47" s="45"/>
      <c r="MX47" s="45"/>
      <c r="MY47" s="45"/>
      <c r="MZ47" s="45"/>
      <c r="NA47" s="45"/>
      <c r="NB47" s="45"/>
      <c r="NC47" s="45"/>
      <c r="ND47" s="45"/>
      <c r="NE47" s="45"/>
      <c r="NF47" s="45"/>
      <c r="NG47" s="45"/>
      <c r="NH47" s="45"/>
      <c r="NI47" s="45"/>
      <c r="NJ47" s="45"/>
      <c r="NK47" s="45"/>
      <c r="NL47" s="45"/>
      <c r="NM47" s="45"/>
      <c r="NN47" s="45"/>
      <c r="NO47" s="45"/>
      <c r="NP47" s="45"/>
      <c r="NQ47" s="45"/>
      <c r="NR47" s="45"/>
      <c r="NS47" s="45"/>
      <c r="NT47" s="45"/>
      <c r="NU47" s="45"/>
      <c r="NV47" s="45"/>
      <c r="NW47" s="45"/>
      <c r="NX47" s="45"/>
      <c r="NY47" s="45"/>
      <c r="NZ47" s="45"/>
      <c r="OA47" s="45"/>
      <c r="OB47" s="45"/>
      <c r="OC47" s="45"/>
      <c r="OD47" s="45"/>
      <c r="OE47" s="45"/>
      <c r="OF47" s="45"/>
      <c r="OG47" s="45"/>
      <c r="OH47" s="45"/>
      <c r="OI47" s="45"/>
      <c r="OJ47" s="45"/>
      <c r="OK47" s="45"/>
      <c r="OL47" s="45"/>
      <c r="OM47" s="45"/>
      <c r="ON47" s="45"/>
      <c r="OO47" s="45"/>
      <c r="OP47" s="45"/>
      <c r="OQ47" s="45"/>
      <c r="OR47" s="45"/>
      <c r="OS47" s="45"/>
      <c r="OT47" s="45"/>
      <c r="OU47" s="45"/>
      <c r="OV47" s="45"/>
      <c r="OW47" s="45"/>
      <c r="OX47" s="45"/>
      <c r="OY47" s="45"/>
      <c r="OZ47" s="45"/>
      <c r="PA47" s="45"/>
      <c r="PB47" s="45"/>
      <c r="PC47" s="45"/>
      <c r="PD47" s="45"/>
      <c r="PE47" s="45"/>
      <c r="PF47" s="45"/>
      <c r="PG47" s="45"/>
      <c r="PH47" s="45"/>
      <c r="PI47" s="45"/>
      <c r="PJ47" s="45"/>
      <c r="PK47" s="45"/>
      <c r="PL47" s="45"/>
      <c r="PM47" s="45"/>
      <c r="PN47" s="45"/>
      <c r="PO47" s="45"/>
      <c r="PP47" s="45"/>
      <c r="PQ47" s="45"/>
      <c r="PR47" s="45"/>
      <c r="PS47" s="45"/>
      <c r="PT47" s="45"/>
      <c r="PU47" s="45"/>
      <c r="PV47" s="45"/>
      <c r="PW47" s="45"/>
      <c r="PX47" s="45"/>
      <c r="PY47" s="45"/>
      <c r="PZ47" s="45"/>
      <c r="QA47" s="45"/>
      <c r="QB47" s="45"/>
      <c r="QC47" s="45"/>
      <c r="QD47" s="45"/>
      <c r="QE47" s="45"/>
      <c r="QF47" s="45"/>
      <c r="QG47" s="45"/>
      <c r="QH47" s="45"/>
      <c r="QI47" s="45"/>
      <c r="QJ47" s="45"/>
      <c r="QK47" s="45"/>
      <c r="QL47" s="45"/>
      <c r="QM47" s="45"/>
      <c r="QN47" s="45"/>
      <c r="QO47" s="45"/>
      <c r="QP47" s="45"/>
      <c r="QQ47" s="45"/>
      <c r="QR47" s="45"/>
      <c r="QS47" s="45"/>
      <c r="QT47" s="45"/>
      <c r="QU47" s="45"/>
      <c r="QV47" s="45"/>
      <c r="QW47" s="45"/>
      <c r="QX47" s="45"/>
      <c r="QY47" s="45"/>
      <c r="QZ47" s="45"/>
      <c r="RA47" s="45"/>
      <c r="RB47" s="45"/>
      <c r="RC47" s="45"/>
      <c r="RD47" s="45"/>
      <c r="RE47" s="45"/>
      <c r="RF47" s="45"/>
      <c r="RG47" s="45"/>
      <c r="RH47" s="45"/>
      <c r="RI47" s="45"/>
      <c r="RJ47" s="45"/>
      <c r="RK47" s="45"/>
      <c r="RL47" s="45"/>
      <c r="RM47" s="45"/>
      <c r="RN47" s="45"/>
      <c r="RO47" s="45"/>
      <c r="RP47" s="45"/>
      <c r="RQ47" s="45"/>
      <c r="RR47" s="45"/>
      <c r="RS47" s="45"/>
      <c r="RT47" s="45"/>
      <c r="RU47" s="45"/>
      <c r="RV47" s="45"/>
      <c r="RW47" s="45"/>
      <c r="RX47" s="45"/>
      <c r="RY47" s="45"/>
      <c r="RZ47" s="45"/>
      <c r="SA47" s="45"/>
      <c r="SB47" s="45"/>
      <c r="SC47" s="45"/>
      <c r="SD47" s="45"/>
      <c r="SE47" s="45"/>
      <c r="SF47" s="45"/>
      <c r="SG47" s="45"/>
      <c r="SH47" s="45"/>
      <c r="SI47" s="45"/>
      <c r="SJ47" s="45"/>
      <c r="SK47" s="45"/>
      <c r="SL47" s="45"/>
      <c r="SM47" s="45"/>
      <c r="SN47" s="45"/>
      <c r="SO47" s="45"/>
      <c r="SP47" s="45"/>
      <c r="SQ47" s="45"/>
      <c r="SR47" s="45"/>
      <c r="SS47" s="45"/>
      <c r="ST47" s="45"/>
      <c r="SU47" s="45"/>
      <c r="SV47" s="45"/>
      <c r="SW47" s="45"/>
      <c r="SX47" s="45"/>
      <c r="SY47" s="45"/>
      <c r="SZ47" s="45"/>
      <c r="TA47" s="45"/>
      <c r="TB47" s="45"/>
      <c r="TC47" s="45"/>
      <c r="TD47" s="45"/>
      <c r="TE47" s="45"/>
      <c r="TF47" s="45"/>
      <c r="TG47" s="45"/>
      <c r="TH47" s="45"/>
      <c r="TI47" s="45"/>
      <c r="TJ47" s="45"/>
      <c r="TK47" s="45"/>
      <c r="TL47" s="45"/>
      <c r="TM47" s="45"/>
      <c r="TN47" s="45"/>
      <c r="TO47" s="45"/>
      <c r="TP47" s="45"/>
      <c r="TQ47" s="45"/>
      <c r="TR47" s="45"/>
      <c r="TS47" s="45"/>
      <c r="TT47" s="45"/>
      <c r="TU47" s="45"/>
      <c r="TV47" s="45"/>
      <c r="TW47" s="45"/>
      <c r="TX47" s="45"/>
      <c r="TY47" s="45"/>
      <c r="TZ47" s="45"/>
      <c r="UA47" s="45"/>
      <c r="UB47" s="45"/>
      <c r="UC47" s="45"/>
      <c r="UD47" s="45"/>
      <c r="UE47" s="45"/>
      <c r="UF47" s="45"/>
      <c r="UG47" s="45"/>
      <c r="UH47" s="45"/>
    </row>
    <row r="48" spans="1:554" s="37" customFormat="1" ht="20.100000000000001" customHeight="1" x14ac:dyDescent="0.25">
      <c r="A48" s="13">
        <v>45</v>
      </c>
      <c r="B48" s="33" t="s">
        <v>112</v>
      </c>
      <c r="C48" s="33" t="s">
        <v>113</v>
      </c>
      <c r="D48" s="54">
        <v>13117</v>
      </c>
      <c r="E48" s="17">
        <v>1</v>
      </c>
      <c r="F48" s="18">
        <v>2</v>
      </c>
      <c r="G48" s="15"/>
      <c r="H48" s="14"/>
      <c r="I48" s="18">
        <f t="shared" si="15"/>
        <v>0</v>
      </c>
      <c r="J48" s="15"/>
      <c r="K48" s="16">
        <f t="shared" si="12"/>
        <v>0</v>
      </c>
      <c r="L48" s="17"/>
      <c r="M48" s="14"/>
      <c r="N48" s="14"/>
      <c r="O48" s="18">
        <f t="shared" si="13"/>
        <v>0</v>
      </c>
      <c r="P48" s="17"/>
      <c r="Q48" s="14"/>
      <c r="R48" s="14"/>
      <c r="S48" s="18">
        <f t="shared" si="14"/>
        <v>0</v>
      </c>
      <c r="T48" s="17"/>
      <c r="U48" s="18">
        <f t="shared" si="16"/>
        <v>0</v>
      </c>
      <c r="V48" s="17"/>
      <c r="W48" s="18">
        <f t="shared" si="17"/>
        <v>0</v>
      </c>
      <c r="X48" s="17">
        <v>1</v>
      </c>
      <c r="Y48" s="84">
        <f t="shared" si="11"/>
        <v>5</v>
      </c>
      <c r="Z48" s="88"/>
      <c r="AA48" s="81">
        <f t="shared" si="18"/>
        <v>0</v>
      </c>
      <c r="AB48" s="20"/>
      <c r="AC48" s="19">
        <f t="shared" si="19"/>
        <v>0</v>
      </c>
      <c r="AD48" s="20"/>
      <c r="AE48" s="19">
        <f t="shared" si="20"/>
        <v>0</v>
      </c>
      <c r="AF48" s="17"/>
      <c r="AG48" s="14"/>
      <c r="AH48" s="14"/>
      <c r="AI48" s="18"/>
      <c r="AJ48" s="71">
        <f t="shared" si="21"/>
        <v>5</v>
      </c>
      <c r="AK48" s="50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  <c r="IW48" s="45"/>
      <c r="IX48" s="45"/>
      <c r="IY48" s="45"/>
      <c r="IZ48" s="45"/>
      <c r="JA48" s="45"/>
      <c r="JB48" s="45"/>
      <c r="JC48" s="45"/>
      <c r="JD48" s="45"/>
      <c r="JE48" s="45"/>
      <c r="JF48" s="45"/>
      <c r="JG48" s="45"/>
      <c r="JH48" s="45"/>
      <c r="JI48" s="45"/>
      <c r="JJ48" s="45"/>
      <c r="JK48" s="45"/>
      <c r="JL48" s="45"/>
      <c r="JM48" s="45"/>
      <c r="JN48" s="45"/>
      <c r="JO48" s="45"/>
      <c r="JP48" s="45"/>
      <c r="JQ48" s="45"/>
      <c r="JR48" s="45"/>
      <c r="JS48" s="45"/>
      <c r="JT48" s="45"/>
      <c r="JU48" s="45"/>
      <c r="JV48" s="45"/>
      <c r="JW48" s="45"/>
      <c r="JX48" s="45"/>
      <c r="JY48" s="45"/>
      <c r="JZ48" s="45"/>
      <c r="KA48" s="45"/>
      <c r="KB48" s="45"/>
      <c r="KC48" s="45"/>
      <c r="KD48" s="45"/>
      <c r="KE48" s="45"/>
      <c r="KF48" s="45"/>
      <c r="KG48" s="45"/>
      <c r="KH48" s="45"/>
      <c r="KI48" s="45"/>
      <c r="KJ48" s="45"/>
      <c r="KK48" s="45"/>
      <c r="KL48" s="45"/>
      <c r="KM48" s="45"/>
      <c r="KN48" s="45"/>
      <c r="KO48" s="45"/>
      <c r="KP48" s="45"/>
      <c r="KQ48" s="45"/>
      <c r="KR48" s="45"/>
      <c r="KS48" s="45"/>
      <c r="KT48" s="45"/>
      <c r="KU48" s="45"/>
      <c r="KV48" s="45"/>
      <c r="KW48" s="45"/>
      <c r="KX48" s="45"/>
      <c r="KY48" s="45"/>
      <c r="KZ48" s="45"/>
      <c r="LA48" s="45"/>
      <c r="LB48" s="45"/>
      <c r="LC48" s="45"/>
      <c r="LD48" s="45"/>
      <c r="LE48" s="45"/>
      <c r="LF48" s="45"/>
      <c r="LG48" s="45"/>
      <c r="LH48" s="45"/>
      <c r="LI48" s="45"/>
      <c r="LJ48" s="45"/>
      <c r="LK48" s="45"/>
      <c r="LL48" s="45"/>
      <c r="LM48" s="45"/>
      <c r="LN48" s="45"/>
      <c r="LO48" s="45"/>
      <c r="LP48" s="45"/>
      <c r="LQ48" s="45"/>
      <c r="LR48" s="45"/>
      <c r="LS48" s="45"/>
      <c r="LT48" s="45"/>
      <c r="LU48" s="45"/>
      <c r="LV48" s="45"/>
      <c r="LW48" s="45"/>
      <c r="LX48" s="45"/>
      <c r="LY48" s="45"/>
      <c r="LZ48" s="45"/>
      <c r="MA48" s="45"/>
      <c r="MB48" s="45"/>
      <c r="MC48" s="45"/>
      <c r="MD48" s="45"/>
      <c r="ME48" s="45"/>
      <c r="MF48" s="45"/>
      <c r="MG48" s="45"/>
      <c r="MH48" s="45"/>
      <c r="MI48" s="45"/>
      <c r="MJ48" s="45"/>
      <c r="MK48" s="45"/>
      <c r="ML48" s="45"/>
      <c r="MM48" s="45"/>
      <c r="MN48" s="45"/>
      <c r="MO48" s="45"/>
      <c r="MP48" s="45"/>
      <c r="MQ48" s="45"/>
      <c r="MR48" s="45"/>
      <c r="MS48" s="45"/>
      <c r="MT48" s="45"/>
      <c r="MU48" s="45"/>
      <c r="MV48" s="45"/>
      <c r="MW48" s="45"/>
      <c r="MX48" s="45"/>
      <c r="MY48" s="45"/>
      <c r="MZ48" s="45"/>
      <c r="NA48" s="45"/>
      <c r="NB48" s="45"/>
      <c r="NC48" s="45"/>
      <c r="ND48" s="45"/>
      <c r="NE48" s="45"/>
      <c r="NF48" s="45"/>
      <c r="NG48" s="45"/>
      <c r="NH48" s="45"/>
      <c r="NI48" s="45"/>
      <c r="NJ48" s="45"/>
      <c r="NK48" s="45"/>
      <c r="NL48" s="45"/>
      <c r="NM48" s="45"/>
      <c r="NN48" s="45"/>
      <c r="NO48" s="45"/>
      <c r="NP48" s="45"/>
      <c r="NQ48" s="45"/>
      <c r="NR48" s="45"/>
      <c r="NS48" s="45"/>
      <c r="NT48" s="45"/>
      <c r="NU48" s="45"/>
      <c r="NV48" s="45"/>
      <c r="NW48" s="45"/>
      <c r="NX48" s="45"/>
      <c r="NY48" s="45"/>
      <c r="NZ48" s="45"/>
      <c r="OA48" s="45"/>
      <c r="OB48" s="45"/>
      <c r="OC48" s="45"/>
      <c r="OD48" s="45"/>
      <c r="OE48" s="45"/>
      <c r="OF48" s="45"/>
      <c r="OG48" s="45"/>
      <c r="OH48" s="45"/>
      <c r="OI48" s="45"/>
      <c r="OJ48" s="45"/>
      <c r="OK48" s="45"/>
      <c r="OL48" s="45"/>
      <c r="OM48" s="45"/>
      <c r="ON48" s="45"/>
      <c r="OO48" s="45"/>
      <c r="OP48" s="45"/>
      <c r="OQ48" s="45"/>
      <c r="OR48" s="45"/>
      <c r="OS48" s="45"/>
      <c r="OT48" s="45"/>
      <c r="OU48" s="45"/>
      <c r="OV48" s="45"/>
      <c r="OW48" s="45"/>
      <c r="OX48" s="45"/>
      <c r="OY48" s="45"/>
      <c r="OZ48" s="45"/>
      <c r="PA48" s="45"/>
      <c r="PB48" s="45"/>
      <c r="PC48" s="45"/>
      <c r="PD48" s="45"/>
      <c r="PE48" s="45"/>
      <c r="PF48" s="45"/>
      <c r="PG48" s="45"/>
      <c r="PH48" s="45"/>
      <c r="PI48" s="45"/>
      <c r="PJ48" s="45"/>
      <c r="PK48" s="45"/>
      <c r="PL48" s="45"/>
      <c r="PM48" s="45"/>
      <c r="PN48" s="45"/>
      <c r="PO48" s="45"/>
      <c r="PP48" s="45"/>
      <c r="PQ48" s="45"/>
      <c r="PR48" s="45"/>
      <c r="PS48" s="45"/>
      <c r="PT48" s="45"/>
      <c r="PU48" s="45"/>
      <c r="PV48" s="45"/>
      <c r="PW48" s="45"/>
      <c r="PX48" s="45"/>
      <c r="PY48" s="45"/>
      <c r="PZ48" s="45"/>
      <c r="QA48" s="45"/>
      <c r="QB48" s="45"/>
      <c r="QC48" s="45"/>
      <c r="QD48" s="45"/>
      <c r="QE48" s="45"/>
      <c r="QF48" s="45"/>
      <c r="QG48" s="45"/>
      <c r="QH48" s="45"/>
      <c r="QI48" s="45"/>
      <c r="QJ48" s="45"/>
      <c r="QK48" s="45"/>
      <c r="QL48" s="45"/>
      <c r="QM48" s="45"/>
      <c r="QN48" s="45"/>
      <c r="QO48" s="45"/>
      <c r="QP48" s="45"/>
      <c r="QQ48" s="45"/>
      <c r="QR48" s="45"/>
      <c r="QS48" s="45"/>
      <c r="QT48" s="45"/>
      <c r="QU48" s="45"/>
      <c r="QV48" s="45"/>
      <c r="QW48" s="45"/>
      <c r="QX48" s="45"/>
      <c r="QY48" s="45"/>
      <c r="QZ48" s="45"/>
      <c r="RA48" s="45"/>
      <c r="RB48" s="45"/>
      <c r="RC48" s="45"/>
      <c r="RD48" s="45"/>
      <c r="RE48" s="45"/>
      <c r="RF48" s="45"/>
      <c r="RG48" s="45"/>
      <c r="RH48" s="45"/>
      <c r="RI48" s="45"/>
      <c r="RJ48" s="45"/>
      <c r="RK48" s="45"/>
      <c r="RL48" s="45"/>
      <c r="RM48" s="45"/>
      <c r="RN48" s="45"/>
      <c r="RO48" s="45"/>
      <c r="RP48" s="45"/>
      <c r="RQ48" s="45"/>
      <c r="RR48" s="45"/>
      <c r="RS48" s="45"/>
      <c r="RT48" s="45"/>
      <c r="RU48" s="45"/>
      <c r="RV48" s="45"/>
      <c r="RW48" s="45"/>
      <c r="RX48" s="45"/>
      <c r="RY48" s="45"/>
      <c r="RZ48" s="45"/>
      <c r="SA48" s="45"/>
      <c r="SB48" s="45"/>
      <c r="SC48" s="45"/>
      <c r="SD48" s="45"/>
      <c r="SE48" s="45"/>
      <c r="SF48" s="45"/>
      <c r="SG48" s="45"/>
      <c r="SH48" s="45"/>
      <c r="SI48" s="45"/>
      <c r="SJ48" s="45"/>
      <c r="SK48" s="45"/>
      <c r="SL48" s="45"/>
      <c r="SM48" s="45"/>
      <c r="SN48" s="45"/>
      <c r="SO48" s="45"/>
      <c r="SP48" s="45"/>
      <c r="SQ48" s="45"/>
      <c r="SR48" s="45"/>
      <c r="SS48" s="45"/>
      <c r="ST48" s="45"/>
      <c r="SU48" s="45"/>
      <c r="SV48" s="45"/>
      <c r="SW48" s="45"/>
      <c r="SX48" s="45"/>
      <c r="SY48" s="45"/>
      <c r="SZ48" s="45"/>
      <c r="TA48" s="45"/>
      <c r="TB48" s="45"/>
      <c r="TC48" s="45"/>
      <c r="TD48" s="45"/>
      <c r="TE48" s="45"/>
      <c r="TF48" s="45"/>
      <c r="TG48" s="45"/>
      <c r="TH48" s="45"/>
      <c r="TI48" s="45"/>
      <c r="TJ48" s="45"/>
      <c r="TK48" s="45"/>
      <c r="TL48" s="45"/>
      <c r="TM48" s="45"/>
      <c r="TN48" s="45"/>
      <c r="TO48" s="45"/>
      <c r="TP48" s="45"/>
      <c r="TQ48" s="45"/>
      <c r="TR48" s="45"/>
      <c r="TS48" s="45"/>
      <c r="TT48" s="45"/>
      <c r="TU48" s="45"/>
      <c r="TV48" s="45"/>
      <c r="TW48" s="45"/>
      <c r="TX48" s="45"/>
      <c r="TY48" s="45"/>
      <c r="TZ48" s="45"/>
      <c r="UA48" s="45"/>
      <c r="UB48" s="45"/>
      <c r="UC48" s="45"/>
      <c r="UD48" s="45"/>
      <c r="UE48" s="45"/>
      <c r="UF48" s="45"/>
      <c r="UG48" s="45"/>
      <c r="UH48" s="45"/>
    </row>
    <row r="49" spans="1:554" s="37" customFormat="1" ht="20.100000000000001" customHeight="1" x14ac:dyDescent="0.25">
      <c r="A49" s="13">
        <v>46</v>
      </c>
      <c r="B49" s="33" t="s">
        <v>114</v>
      </c>
      <c r="C49" s="33" t="s">
        <v>115</v>
      </c>
      <c r="D49" s="54">
        <v>13549</v>
      </c>
      <c r="E49" s="17">
        <v>1</v>
      </c>
      <c r="F49" s="18">
        <v>2</v>
      </c>
      <c r="G49" s="15"/>
      <c r="H49" s="14"/>
      <c r="I49" s="18">
        <f t="shared" si="15"/>
        <v>0</v>
      </c>
      <c r="J49" s="15"/>
      <c r="K49" s="16">
        <f t="shared" si="12"/>
        <v>0</v>
      </c>
      <c r="L49" s="17"/>
      <c r="M49" s="14"/>
      <c r="N49" s="14"/>
      <c r="O49" s="18">
        <f t="shared" si="13"/>
        <v>0</v>
      </c>
      <c r="P49" s="17"/>
      <c r="Q49" s="14"/>
      <c r="R49" s="14"/>
      <c r="S49" s="18">
        <f t="shared" si="14"/>
        <v>0</v>
      </c>
      <c r="T49" s="17"/>
      <c r="U49" s="18">
        <f t="shared" si="16"/>
        <v>0</v>
      </c>
      <c r="V49" s="17"/>
      <c r="W49" s="18">
        <f t="shared" si="17"/>
        <v>0</v>
      </c>
      <c r="X49" s="17"/>
      <c r="Y49" s="84">
        <f t="shared" si="11"/>
        <v>0</v>
      </c>
      <c r="Z49" s="88"/>
      <c r="AA49" s="81">
        <f t="shared" si="18"/>
        <v>0</v>
      </c>
      <c r="AB49" s="20"/>
      <c r="AC49" s="19">
        <f t="shared" si="19"/>
        <v>0</v>
      </c>
      <c r="AD49" s="20"/>
      <c r="AE49" s="19">
        <f t="shared" si="20"/>
        <v>0</v>
      </c>
      <c r="AF49" s="17"/>
      <c r="AG49" s="14"/>
      <c r="AH49" s="14"/>
      <c r="AI49" s="18"/>
      <c r="AJ49" s="71">
        <f t="shared" si="21"/>
        <v>0</v>
      </c>
      <c r="AK49" s="50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  <c r="IW49" s="45"/>
      <c r="IX49" s="45"/>
      <c r="IY49" s="45"/>
      <c r="IZ49" s="45"/>
      <c r="JA49" s="45"/>
      <c r="JB49" s="45"/>
      <c r="JC49" s="45"/>
      <c r="JD49" s="45"/>
      <c r="JE49" s="45"/>
      <c r="JF49" s="45"/>
      <c r="JG49" s="45"/>
      <c r="JH49" s="45"/>
      <c r="JI49" s="45"/>
      <c r="JJ49" s="45"/>
      <c r="JK49" s="45"/>
      <c r="JL49" s="45"/>
      <c r="JM49" s="45"/>
      <c r="JN49" s="45"/>
      <c r="JO49" s="45"/>
      <c r="JP49" s="45"/>
      <c r="JQ49" s="45"/>
      <c r="JR49" s="45"/>
      <c r="JS49" s="45"/>
      <c r="JT49" s="45"/>
      <c r="JU49" s="45"/>
      <c r="JV49" s="45"/>
      <c r="JW49" s="45"/>
      <c r="JX49" s="45"/>
      <c r="JY49" s="45"/>
      <c r="JZ49" s="45"/>
      <c r="KA49" s="45"/>
      <c r="KB49" s="45"/>
      <c r="KC49" s="45"/>
      <c r="KD49" s="45"/>
      <c r="KE49" s="45"/>
      <c r="KF49" s="45"/>
      <c r="KG49" s="45"/>
      <c r="KH49" s="45"/>
      <c r="KI49" s="45"/>
      <c r="KJ49" s="45"/>
      <c r="KK49" s="45"/>
      <c r="KL49" s="45"/>
      <c r="KM49" s="45"/>
      <c r="KN49" s="45"/>
      <c r="KO49" s="45"/>
      <c r="KP49" s="45"/>
      <c r="KQ49" s="45"/>
      <c r="KR49" s="45"/>
      <c r="KS49" s="45"/>
      <c r="KT49" s="45"/>
      <c r="KU49" s="45"/>
      <c r="KV49" s="45"/>
      <c r="KW49" s="45"/>
      <c r="KX49" s="45"/>
      <c r="KY49" s="45"/>
      <c r="KZ49" s="45"/>
      <c r="LA49" s="45"/>
      <c r="LB49" s="45"/>
      <c r="LC49" s="45"/>
      <c r="LD49" s="45"/>
      <c r="LE49" s="45"/>
      <c r="LF49" s="45"/>
      <c r="LG49" s="45"/>
      <c r="LH49" s="45"/>
      <c r="LI49" s="45"/>
      <c r="LJ49" s="45"/>
      <c r="LK49" s="45"/>
      <c r="LL49" s="45"/>
      <c r="LM49" s="45"/>
      <c r="LN49" s="45"/>
      <c r="LO49" s="45"/>
      <c r="LP49" s="45"/>
      <c r="LQ49" s="45"/>
      <c r="LR49" s="45"/>
      <c r="LS49" s="45"/>
      <c r="LT49" s="45"/>
      <c r="LU49" s="45"/>
      <c r="LV49" s="45"/>
      <c r="LW49" s="45"/>
      <c r="LX49" s="45"/>
      <c r="LY49" s="45"/>
      <c r="LZ49" s="45"/>
      <c r="MA49" s="45"/>
      <c r="MB49" s="45"/>
      <c r="MC49" s="45"/>
      <c r="MD49" s="45"/>
      <c r="ME49" s="45"/>
      <c r="MF49" s="45"/>
      <c r="MG49" s="45"/>
      <c r="MH49" s="45"/>
      <c r="MI49" s="45"/>
      <c r="MJ49" s="45"/>
      <c r="MK49" s="45"/>
      <c r="ML49" s="45"/>
      <c r="MM49" s="45"/>
      <c r="MN49" s="45"/>
      <c r="MO49" s="45"/>
      <c r="MP49" s="45"/>
      <c r="MQ49" s="45"/>
      <c r="MR49" s="45"/>
      <c r="MS49" s="45"/>
      <c r="MT49" s="45"/>
      <c r="MU49" s="45"/>
      <c r="MV49" s="45"/>
      <c r="MW49" s="45"/>
      <c r="MX49" s="45"/>
      <c r="MY49" s="45"/>
      <c r="MZ49" s="45"/>
      <c r="NA49" s="45"/>
      <c r="NB49" s="45"/>
      <c r="NC49" s="45"/>
      <c r="ND49" s="45"/>
      <c r="NE49" s="45"/>
      <c r="NF49" s="45"/>
      <c r="NG49" s="45"/>
      <c r="NH49" s="45"/>
      <c r="NI49" s="45"/>
      <c r="NJ49" s="45"/>
      <c r="NK49" s="45"/>
      <c r="NL49" s="45"/>
      <c r="NM49" s="45"/>
      <c r="NN49" s="45"/>
      <c r="NO49" s="45"/>
      <c r="NP49" s="45"/>
      <c r="NQ49" s="45"/>
      <c r="NR49" s="45"/>
      <c r="NS49" s="45"/>
      <c r="NT49" s="45"/>
      <c r="NU49" s="45"/>
      <c r="NV49" s="45"/>
      <c r="NW49" s="45"/>
      <c r="NX49" s="45"/>
      <c r="NY49" s="45"/>
      <c r="NZ49" s="45"/>
      <c r="OA49" s="45"/>
      <c r="OB49" s="45"/>
      <c r="OC49" s="45"/>
      <c r="OD49" s="45"/>
      <c r="OE49" s="45"/>
      <c r="OF49" s="45"/>
      <c r="OG49" s="45"/>
      <c r="OH49" s="45"/>
      <c r="OI49" s="45"/>
      <c r="OJ49" s="45"/>
      <c r="OK49" s="45"/>
      <c r="OL49" s="45"/>
      <c r="OM49" s="45"/>
      <c r="ON49" s="45"/>
      <c r="OO49" s="45"/>
      <c r="OP49" s="45"/>
      <c r="OQ49" s="45"/>
      <c r="OR49" s="45"/>
      <c r="OS49" s="45"/>
      <c r="OT49" s="45"/>
      <c r="OU49" s="45"/>
      <c r="OV49" s="45"/>
      <c r="OW49" s="45"/>
      <c r="OX49" s="45"/>
      <c r="OY49" s="45"/>
      <c r="OZ49" s="45"/>
      <c r="PA49" s="45"/>
      <c r="PB49" s="45"/>
      <c r="PC49" s="45"/>
      <c r="PD49" s="45"/>
      <c r="PE49" s="45"/>
      <c r="PF49" s="45"/>
      <c r="PG49" s="45"/>
      <c r="PH49" s="45"/>
      <c r="PI49" s="45"/>
      <c r="PJ49" s="45"/>
      <c r="PK49" s="45"/>
      <c r="PL49" s="45"/>
      <c r="PM49" s="45"/>
      <c r="PN49" s="45"/>
      <c r="PO49" s="45"/>
      <c r="PP49" s="45"/>
      <c r="PQ49" s="45"/>
      <c r="PR49" s="45"/>
      <c r="PS49" s="45"/>
      <c r="PT49" s="45"/>
      <c r="PU49" s="45"/>
      <c r="PV49" s="45"/>
      <c r="PW49" s="45"/>
      <c r="PX49" s="45"/>
      <c r="PY49" s="45"/>
      <c r="PZ49" s="45"/>
      <c r="QA49" s="45"/>
      <c r="QB49" s="45"/>
      <c r="QC49" s="45"/>
      <c r="QD49" s="45"/>
      <c r="QE49" s="45"/>
      <c r="QF49" s="45"/>
      <c r="QG49" s="45"/>
      <c r="QH49" s="45"/>
      <c r="QI49" s="45"/>
      <c r="QJ49" s="45"/>
      <c r="QK49" s="45"/>
      <c r="QL49" s="45"/>
      <c r="QM49" s="45"/>
      <c r="QN49" s="45"/>
      <c r="QO49" s="45"/>
      <c r="QP49" s="45"/>
      <c r="QQ49" s="45"/>
      <c r="QR49" s="45"/>
      <c r="QS49" s="45"/>
      <c r="QT49" s="45"/>
      <c r="QU49" s="45"/>
      <c r="QV49" s="45"/>
      <c r="QW49" s="45"/>
      <c r="QX49" s="45"/>
      <c r="QY49" s="45"/>
      <c r="QZ49" s="45"/>
      <c r="RA49" s="45"/>
      <c r="RB49" s="45"/>
      <c r="RC49" s="45"/>
      <c r="RD49" s="45"/>
      <c r="RE49" s="45"/>
      <c r="RF49" s="45"/>
      <c r="RG49" s="45"/>
      <c r="RH49" s="45"/>
      <c r="RI49" s="45"/>
      <c r="RJ49" s="45"/>
      <c r="RK49" s="45"/>
      <c r="RL49" s="45"/>
      <c r="RM49" s="45"/>
      <c r="RN49" s="45"/>
      <c r="RO49" s="45"/>
      <c r="RP49" s="45"/>
      <c r="RQ49" s="45"/>
      <c r="RR49" s="45"/>
      <c r="RS49" s="45"/>
      <c r="RT49" s="45"/>
      <c r="RU49" s="45"/>
      <c r="RV49" s="45"/>
      <c r="RW49" s="45"/>
      <c r="RX49" s="45"/>
      <c r="RY49" s="45"/>
      <c r="RZ49" s="45"/>
      <c r="SA49" s="45"/>
      <c r="SB49" s="45"/>
      <c r="SC49" s="45"/>
      <c r="SD49" s="45"/>
      <c r="SE49" s="45"/>
      <c r="SF49" s="45"/>
      <c r="SG49" s="45"/>
      <c r="SH49" s="45"/>
      <c r="SI49" s="45"/>
      <c r="SJ49" s="45"/>
      <c r="SK49" s="45"/>
      <c r="SL49" s="45"/>
      <c r="SM49" s="45"/>
      <c r="SN49" s="45"/>
      <c r="SO49" s="45"/>
      <c r="SP49" s="45"/>
      <c r="SQ49" s="45"/>
      <c r="SR49" s="45"/>
      <c r="SS49" s="45"/>
      <c r="ST49" s="45"/>
      <c r="SU49" s="45"/>
      <c r="SV49" s="45"/>
      <c r="SW49" s="45"/>
      <c r="SX49" s="45"/>
      <c r="SY49" s="45"/>
      <c r="SZ49" s="45"/>
      <c r="TA49" s="45"/>
      <c r="TB49" s="45"/>
      <c r="TC49" s="45"/>
      <c r="TD49" s="45"/>
      <c r="TE49" s="45"/>
      <c r="TF49" s="45"/>
      <c r="TG49" s="45"/>
      <c r="TH49" s="45"/>
      <c r="TI49" s="45"/>
      <c r="TJ49" s="45"/>
      <c r="TK49" s="45"/>
      <c r="TL49" s="45"/>
      <c r="TM49" s="45"/>
      <c r="TN49" s="45"/>
      <c r="TO49" s="45"/>
      <c r="TP49" s="45"/>
      <c r="TQ49" s="45"/>
      <c r="TR49" s="45"/>
      <c r="TS49" s="45"/>
      <c r="TT49" s="45"/>
      <c r="TU49" s="45"/>
      <c r="TV49" s="45"/>
      <c r="TW49" s="45"/>
      <c r="TX49" s="45"/>
      <c r="TY49" s="45"/>
      <c r="TZ49" s="45"/>
      <c r="UA49" s="45"/>
      <c r="UB49" s="45"/>
      <c r="UC49" s="45"/>
      <c r="UD49" s="45"/>
      <c r="UE49" s="45"/>
      <c r="UF49" s="45"/>
      <c r="UG49" s="45"/>
      <c r="UH49" s="45"/>
    </row>
    <row r="50" spans="1:554" s="37" customFormat="1" ht="20.100000000000001" customHeight="1" x14ac:dyDescent="0.25">
      <c r="A50" s="13">
        <v>47</v>
      </c>
      <c r="B50" s="33" t="s">
        <v>116</v>
      </c>
      <c r="C50" s="33" t="s">
        <v>117</v>
      </c>
      <c r="D50" s="54">
        <v>13113</v>
      </c>
      <c r="E50" s="17">
        <v>1</v>
      </c>
      <c r="F50" s="18">
        <v>2</v>
      </c>
      <c r="G50" s="15"/>
      <c r="H50" s="14"/>
      <c r="I50" s="18">
        <f t="shared" si="15"/>
        <v>0</v>
      </c>
      <c r="J50" s="15"/>
      <c r="K50" s="16">
        <f t="shared" si="12"/>
        <v>0</v>
      </c>
      <c r="L50" s="17"/>
      <c r="M50" s="14"/>
      <c r="N50" s="14"/>
      <c r="O50" s="18">
        <f t="shared" si="13"/>
        <v>0</v>
      </c>
      <c r="P50" s="17"/>
      <c r="Q50" s="14"/>
      <c r="R50" s="14"/>
      <c r="S50" s="18">
        <f t="shared" si="14"/>
        <v>0</v>
      </c>
      <c r="T50" s="17"/>
      <c r="U50" s="18">
        <f t="shared" si="16"/>
        <v>0</v>
      </c>
      <c r="V50" s="17"/>
      <c r="W50" s="18">
        <f t="shared" si="17"/>
        <v>0</v>
      </c>
      <c r="X50" s="17"/>
      <c r="Y50" s="84">
        <f t="shared" si="11"/>
        <v>0</v>
      </c>
      <c r="Z50" s="88"/>
      <c r="AA50" s="81">
        <f t="shared" si="18"/>
        <v>0</v>
      </c>
      <c r="AB50" s="20"/>
      <c r="AC50" s="19">
        <f t="shared" si="19"/>
        <v>0</v>
      </c>
      <c r="AD50" s="20"/>
      <c r="AE50" s="19">
        <f t="shared" si="20"/>
        <v>0</v>
      </c>
      <c r="AF50" s="17"/>
      <c r="AG50" s="14"/>
      <c r="AH50" s="14"/>
      <c r="AI50" s="18"/>
      <c r="AJ50" s="71">
        <f t="shared" si="21"/>
        <v>0</v>
      </c>
      <c r="AK50" s="46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5"/>
      <c r="IZ50" s="45"/>
      <c r="JA50" s="45"/>
      <c r="JB50" s="45"/>
      <c r="JC50" s="45"/>
      <c r="JD50" s="45"/>
      <c r="JE50" s="45"/>
      <c r="JF50" s="45"/>
      <c r="JG50" s="45"/>
      <c r="JH50" s="45"/>
      <c r="JI50" s="45"/>
      <c r="JJ50" s="45"/>
      <c r="JK50" s="45"/>
      <c r="JL50" s="45"/>
      <c r="JM50" s="45"/>
      <c r="JN50" s="45"/>
      <c r="JO50" s="45"/>
      <c r="JP50" s="45"/>
      <c r="JQ50" s="45"/>
      <c r="JR50" s="45"/>
      <c r="JS50" s="45"/>
      <c r="JT50" s="45"/>
      <c r="JU50" s="45"/>
      <c r="JV50" s="45"/>
      <c r="JW50" s="45"/>
      <c r="JX50" s="45"/>
      <c r="JY50" s="45"/>
      <c r="JZ50" s="45"/>
      <c r="KA50" s="45"/>
      <c r="KB50" s="45"/>
      <c r="KC50" s="45"/>
      <c r="KD50" s="45"/>
      <c r="KE50" s="45"/>
      <c r="KF50" s="45"/>
      <c r="KG50" s="45"/>
      <c r="KH50" s="45"/>
      <c r="KI50" s="45"/>
      <c r="KJ50" s="45"/>
      <c r="KK50" s="45"/>
      <c r="KL50" s="45"/>
      <c r="KM50" s="45"/>
      <c r="KN50" s="45"/>
      <c r="KO50" s="45"/>
      <c r="KP50" s="45"/>
      <c r="KQ50" s="45"/>
      <c r="KR50" s="45"/>
      <c r="KS50" s="45"/>
      <c r="KT50" s="45"/>
      <c r="KU50" s="45"/>
      <c r="KV50" s="45"/>
      <c r="KW50" s="45"/>
      <c r="KX50" s="45"/>
      <c r="KY50" s="45"/>
      <c r="KZ50" s="45"/>
      <c r="LA50" s="45"/>
      <c r="LB50" s="45"/>
      <c r="LC50" s="45"/>
      <c r="LD50" s="45"/>
      <c r="LE50" s="45"/>
      <c r="LF50" s="45"/>
      <c r="LG50" s="45"/>
      <c r="LH50" s="45"/>
      <c r="LI50" s="45"/>
      <c r="LJ50" s="45"/>
      <c r="LK50" s="45"/>
      <c r="LL50" s="45"/>
      <c r="LM50" s="45"/>
      <c r="LN50" s="45"/>
      <c r="LO50" s="45"/>
      <c r="LP50" s="45"/>
      <c r="LQ50" s="45"/>
      <c r="LR50" s="45"/>
      <c r="LS50" s="45"/>
      <c r="LT50" s="45"/>
      <c r="LU50" s="45"/>
      <c r="LV50" s="45"/>
      <c r="LW50" s="45"/>
      <c r="LX50" s="45"/>
      <c r="LY50" s="45"/>
      <c r="LZ50" s="45"/>
      <c r="MA50" s="45"/>
      <c r="MB50" s="45"/>
      <c r="MC50" s="45"/>
      <c r="MD50" s="45"/>
      <c r="ME50" s="45"/>
      <c r="MF50" s="45"/>
      <c r="MG50" s="45"/>
      <c r="MH50" s="45"/>
      <c r="MI50" s="45"/>
      <c r="MJ50" s="45"/>
      <c r="MK50" s="45"/>
      <c r="ML50" s="45"/>
      <c r="MM50" s="45"/>
      <c r="MN50" s="45"/>
      <c r="MO50" s="45"/>
      <c r="MP50" s="45"/>
      <c r="MQ50" s="45"/>
      <c r="MR50" s="45"/>
      <c r="MS50" s="45"/>
      <c r="MT50" s="45"/>
      <c r="MU50" s="45"/>
      <c r="MV50" s="45"/>
      <c r="MW50" s="45"/>
      <c r="MX50" s="45"/>
      <c r="MY50" s="45"/>
      <c r="MZ50" s="45"/>
      <c r="NA50" s="45"/>
      <c r="NB50" s="45"/>
      <c r="NC50" s="45"/>
      <c r="ND50" s="45"/>
      <c r="NE50" s="45"/>
      <c r="NF50" s="45"/>
      <c r="NG50" s="45"/>
      <c r="NH50" s="45"/>
      <c r="NI50" s="45"/>
      <c r="NJ50" s="45"/>
      <c r="NK50" s="45"/>
      <c r="NL50" s="45"/>
      <c r="NM50" s="45"/>
      <c r="NN50" s="45"/>
      <c r="NO50" s="45"/>
      <c r="NP50" s="45"/>
      <c r="NQ50" s="45"/>
      <c r="NR50" s="45"/>
      <c r="NS50" s="45"/>
      <c r="NT50" s="45"/>
      <c r="NU50" s="45"/>
      <c r="NV50" s="45"/>
      <c r="NW50" s="45"/>
      <c r="NX50" s="45"/>
      <c r="NY50" s="45"/>
      <c r="NZ50" s="45"/>
      <c r="OA50" s="45"/>
      <c r="OB50" s="45"/>
      <c r="OC50" s="45"/>
      <c r="OD50" s="45"/>
      <c r="OE50" s="45"/>
      <c r="OF50" s="45"/>
      <c r="OG50" s="45"/>
      <c r="OH50" s="45"/>
      <c r="OI50" s="45"/>
      <c r="OJ50" s="45"/>
      <c r="OK50" s="45"/>
      <c r="OL50" s="45"/>
      <c r="OM50" s="45"/>
      <c r="ON50" s="45"/>
      <c r="OO50" s="45"/>
      <c r="OP50" s="45"/>
      <c r="OQ50" s="45"/>
      <c r="OR50" s="45"/>
      <c r="OS50" s="45"/>
      <c r="OT50" s="45"/>
      <c r="OU50" s="45"/>
      <c r="OV50" s="45"/>
      <c r="OW50" s="45"/>
      <c r="OX50" s="45"/>
      <c r="OY50" s="45"/>
      <c r="OZ50" s="45"/>
      <c r="PA50" s="45"/>
      <c r="PB50" s="45"/>
      <c r="PC50" s="45"/>
      <c r="PD50" s="45"/>
      <c r="PE50" s="45"/>
      <c r="PF50" s="45"/>
      <c r="PG50" s="45"/>
      <c r="PH50" s="45"/>
      <c r="PI50" s="45"/>
      <c r="PJ50" s="45"/>
      <c r="PK50" s="45"/>
      <c r="PL50" s="45"/>
      <c r="PM50" s="45"/>
      <c r="PN50" s="45"/>
      <c r="PO50" s="45"/>
      <c r="PP50" s="45"/>
      <c r="PQ50" s="45"/>
      <c r="PR50" s="45"/>
      <c r="PS50" s="45"/>
      <c r="PT50" s="45"/>
      <c r="PU50" s="45"/>
      <c r="PV50" s="45"/>
      <c r="PW50" s="45"/>
      <c r="PX50" s="45"/>
      <c r="PY50" s="45"/>
      <c r="PZ50" s="45"/>
      <c r="QA50" s="45"/>
      <c r="QB50" s="45"/>
      <c r="QC50" s="45"/>
      <c r="QD50" s="45"/>
      <c r="QE50" s="45"/>
      <c r="QF50" s="45"/>
      <c r="QG50" s="45"/>
      <c r="QH50" s="45"/>
      <c r="QI50" s="45"/>
      <c r="QJ50" s="45"/>
      <c r="QK50" s="45"/>
      <c r="QL50" s="45"/>
      <c r="QM50" s="45"/>
      <c r="QN50" s="45"/>
      <c r="QO50" s="45"/>
      <c r="QP50" s="45"/>
      <c r="QQ50" s="45"/>
      <c r="QR50" s="45"/>
      <c r="QS50" s="45"/>
      <c r="QT50" s="45"/>
      <c r="QU50" s="45"/>
      <c r="QV50" s="45"/>
      <c r="QW50" s="45"/>
      <c r="QX50" s="45"/>
      <c r="QY50" s="45"/>
      <c r="QZ50" s="45"/>
      <c r="RA50" s="45"/>
      <c r="RB50" s="45"/>
      <c r="RC50" s="45"/>
      <c r="RD50" s="45"/>
      <c r="RE50" s="45"/>
      <c r="RF50" s="45"/>
      <c r="RG50" s="45"/>
      <c r="RH50" s="45"/>
      <c r="RI50" s="45"/>
      <c r="RJ50" s="45"/>
      <c r="RK50" s="45"/>
      <c r="RL50" s="45"/>
      <c r="RM50" s="45"/>
      <c r="RN50" s="45"/>
      <c r="RO50" s="45"/>
      <c r="RP50" s="45"/>
      <c r="RQ50" s="45"/>
      <c r="RR50" s="45"/>
      <c r="RS50" s="45"/>
      <c r="RT50" s="45"/>
      <c r="RU50" s="45"/>
      <c r="RV50" s="45"/>
      <c r="RW50" s="45"/>
      <c r="RX50" s="45"/>
      <c r="RY50" s="45"/>
      <c r="RZ50" s="45"/>
      <c r="SA50" s="45"/>
      <c r="SB50" s="45"/>
      <c r="SC50" s="45"/>
      <c r="SD50" s="45"/>
      <c r="SE50" s="45"/>
      <c r="SF50" s="45"/>
      <c r="SG50" s="45"/>
      <c r="SH50" s="45"/>
      <c r="SI50" s="45"/>
      <c r="SJ50" s="45"/>
      <c r="SK50" s="45"/>
      <c r="SL50" s="45"/>
      <c r="SM50" s="45"/>
      <c r="SN50" s="45"/>
      <c r="SO50" s="45"/>
      <c r="SP50" s="45"/>
      <c r="SQ50" s="45"/>
      <c r="SR50" s="45"/>
      <c r="SS50" s="45"/>
      <c r="ST50" s="45"/>
      <c r="SU50" s="45"/>
      <c r="SV50" s="45"/>
      <c r="SW50" s="45"/>
      <c r="SX50" s="45"/>
      <c r="SY50" s="45"/>
      <c r="SZ50" s="45"/>
      <c r="TA50" s="45"/>
      <c r="TB50" s="45"/>
      <c r="TC50" s="45"/>
      <c r="TD50" s="45"/>
      <c r="TE50" s="45"/>
      <c r="TF50" s="45"/>
      <c r="TG50" s="45"/>
      <c r="TH50" s="45"/>
      <c r="TI50" s="45"/>
      <c r="TJ50" s="45"/>
      <c r="TK50" s="45"/>
      <c r="TL50" s="45"/>
      <c r="TM50" s="45"/>
      <c r="TN50" s="45"/>
      <c r="TO50" s="45"/>
      <c r="TP50" s="45"/>
      <c r="TQ50" s="45"/>
      <c r="TR50" s="45"/>
      <c r="TS50" s="45"/>
      <c r="TT50" s="45"/>
      <c r="TU50" s="45"/>
      <c r="TV50" s="45"/>
      <c r="TW50" s="45"/>
      <c r="TX50" s="45"/>
      <c r="TY50" s="45"/>
      <c r="TZ50" s="45"/>
      <c r="UA50" s="45"/>
      <c r="UB50" s="45"/>
      <c r="UC50" s="45"/>
      <c r="UD50" s="45"/>
      <c r="UE50" s="45"/>
      <c r="UF50" s="45"/>
      <c r="UG50" s="45"/>
      <c r="UH50" s="45"/>
    </row>
    <row r="51" spans="1:554" s="8" customFormat="1" ht="20.100000000000001" customHeight="1" x14ac:dyDescent="0.25">
      <c r="A51" s="13">
        <v>48</v>
      </c>
      <c r="B51" s="33" t="s">
        <v>118</v>
      </c>
      <c r="C51" s="33" t="s">
        <v>119</v>
      </c>
      <c r="D51" s="54">
        <v>13059</v>
      </c>
      <c r="E51" s="17">
        <v>1</v>
      </c>
      <c r="F51" s="18">
        <v>2</v>
      </c>
      <c r="G51" s="15"/>
      <c r="H51" s="14"/>
      <c r="I51" s="18">
        <f t="shared" si="15"/>
        <v>0</v>
      </c>
      <c r="J51" s="15"/>
      <c r="K51" s="16">
        <f t="shared" si="12"/>
        <v>0</v>
      </c>
      <c r="L51" s="17"/>
      <c r="M51" s="14"/>
      <c r="N51" s="14"/>
      <c r="O51" s="18">
        <f t="shared" si="13"/>
        <v>0</v>
      </c>
      <c r="P51" s="17"/>
      <c r="Q51" s="14"/>
      <c r="R51" s="14"/>
      <c r="S51" s="18">
        <f t="shared" si="14"/>
        <v>0</v>
      </c>
      <c r="T51" s="17"/>
      <c r="U51" s="18">
        <f t="shared" si="16"/>
        <v>0</v>
      </c>
      <c r="V51" s="17"/>
      <c r="W51" s="18">
        <f t="shared" si="17"/>
        <v>0</v>
      </c>
      <c r="X51" s="17"/>
      <c r="Y51" s="84">
        <f t="shared" si="11"/>
        <v>0</v>
      </c>
      <c r="Z51" s="88"/>
      <c r="AA51" s="81">
        <f t="shared" si="18"/>
        <v>0</v>
      </c>
      <c r="AB51" s="20"/>
      <c r="AC51" s="19">
        <f t="shared" si="19"/>
        <v>0</v>
      </c>
      <c r="AD51" s="20"/>
      <c r="AE51" s="19">
        <f t="shared" si="20"/>
        <v>0</v>
      </c>
      <c r="AF51" s="17"/>
      <c r="AG51" s="14"/>
      <c r="AH51" s="14"/>
      <c r="AI51" s="18"/>
      <c r="AJ51" s="71">
        <f t="shared" si="21"/>
        <v>0</v>
      </c>
      <c r="AK51" s="50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  <c r="KF51" s="46"/>
      <c r="KG51" s="46"/>
      <c r="KH51" s="46"/>
      <c r="KI51" s="46"/>
      <c r="KJ51" s="46"/>
      <c r="KK51" s="46"/>
      <c r="KL51" s="46"/>
      <c r="KM51" s="46"/>
      <c r="KN51" s="46"/>
      <c r="KO51" s="46"/>
      <c r="KP51" s="46"/>
      <c r="KQ51" s="46"/>
      <c r="KR51" s="46"/>
      <c r="KS51" s="46"/>
      <c r="KT51" s="46"/>
      <c r="KU51" s="46"/>
      <c r="KV51" s="46"/>
      <c r="KW51" s="46"/>
      <c r="KX51" s="46"/>
      <c r="KY51" s="46"/>
      <c r="KZ51" s="46"/>
      <c r="LA51" s="46"/>
      <c r="LB51" s="46"/>
      <c r="LC51" s="46"/>
      <c r="LD51" s="46"/>
      <c r="LE51" s="46"/>
      <c r="LF51" s="46"/>
      <c r="LG51" s="46"/>
      <c r="LH51" s="46"/>
      <c r="LI51" s="46"/>
      <c r="LJ51" s="46"/>
      <c r="LK51" s="46"/>
      <c r="LL51" s="46"/>
      <c r="LM51" s="46"/>
      <c r="LN51" s="46"/>
      <c r="LO51" s="46"/>
      <c r="LP51" s="46"/>
      <c r="LQ51" s="46"/>
      <c r="LR51" s="46"/>
      <c r="LS51" s="46"/>
      <c r="LT51" s="46"/>
      <c r="LU51" s="46"/>
      <c r="LV51" s="46"/>
      <c r="LW51" s="46"/>
      <c r="LX51" s="46"/>
      <c r="LY51" s="46"/>
      <c r="LZ51" s="46"/>
      <c r="MA51" s="46"/>
      <c r="MB51" s="46"/>
      <c r="MC51" s="46"/>
      <c r="MD51" s="46"/>
      <c r="ME51" s="46"/>
      <c r="MF51" s="46"/>
      <c r="MG51" s="46"/>
      <c r="MH51" s="46"/>
      <c r="MI51" s="46"/>
      <c r="MJ51" s="46"/>
      <c r="MK51" s="46"/>
      <c r="ML51" s="46"/>
      <c r="MM51" s="46"/>
      <c r="MN51" s="46"/>
      <c r="MO51" s="46"/>
      <c r="MP51" s="46"/>
      <c r="MQ51" s="46"/>
      <c r="MR51" s="46"/>
      <c r="MS51" s="46"/>
      <c r="MT51" s="46"/>
      <c r="MU51" s="46"/>
      <c r="MV51" s="46"/>
      <c r="MW51" s="46"/>
      <c r="MX51" s="46"/>
      <c r="MY51" s="46"/>
      <c r="MZ51" s="46"/>
      <c r="NA51" s="46"/>
      <c r="NB51" s="46"/>
      <c r="NC51" s="46"/>
      <c r="ND51" s="46"/>
      <c r="NE51" s="46"/>
      <c r="NF51" s="46"/>
      <c r="NG51" s="46"/>
      <c r="NH51" s="46"/>
      <c r="NI51" s="46"/>
      <c r="NJ51" s="46"/>
      <c r="NK51" s="46"/>
      <c r="NL51" s="46"/>
      <c r="NM51" s="46"/>
      <c r="NN51" s="46"/>
      <c r="NO51" s="46"/>
      <c r="NP51" s="46"/>
      <c r="NQ51" s="46"/>
      <c r="NR51" s="46"/>
      <c r="NS51" s="46"/>
      <c r="NT51" s="46"/>
      <c r="NU51" s="46"/>
      <c r="NV51" s="46"/>
      <c r="NW51" s="46"/>
      <c r="NX51" s="46"/>
      <c r="NY51" s="46"/>
      <c r="NZ51" s="46"/>
      <c r="OA51" s="46"/>
      <c r="OB51" s="46"/>
      <c r="OC51" s="46"/>
      <c r="OD51" s="46"/>
      <c r="OE51" s="46"/>
      <c r="OF51" s="46"/>
      <c r="OG51" s="46"/>
      <c r="OH51" s="46"/>
      <c r="OI51" s="46"/>
      <c r="OJ51" s="46"/>
      <c r="OK51" s="46"/>
      <c r="OL51" s="46"/>
      <c r="OM51" s="46"/>
      <c r="ON51" s="46"/>
      <c r="OO51" s="46"/>
      <c r="OP51" s="46"/>
      <c r="OQ51" s="46"/>
      <c r="OR51" s="46"/>
      <c r="OS51" s="46"/>
      <c r="OT51" s="46"/>
      <c r="OU51" s="46"/>
      <c r="OV51" s="46"/>
      <c r="OW51" s="46"/>
      <c r="OX51" s="46"/>
      <c r="OY51" s="46"/>
      <c r="OZ51" s="46"/>
      <c r="PA51" s="46"/>
      <c r="PB51" s="46"/>
      <c r="PC51" s="46"/>
      <c r="PD51" s="46"/>
      <c r="PE51" s="46"/>
      <c r="PF51" s="46"/>
      <c r="PG51" s="46"/>
      <c r="PH51" s="46"/>
      <c r="PI51" s="46"/>
      <c r="PJ51" s="46"/>
      <c r="PK51" s="46"/>
      <c r="PL51" s="46"/>
      <c r="PM51" s="46"/>
      <c r="PN51" s="46"/>
      <c r="PO51" s="46"/>
      <c r="PP51" s="46"/>
      <c r="PQ51" s="46"/>
      <c r="PR51" s="46"/>
      <c r="PS51" s="46"/>
      <c r="PT51" s="46"/>
      <c r="PU51" s="46"/>
      <c r="PV51" s="46"/>
      <c r="PW51" s="46"/>
      <c r="PX51" s="46"/>
      <c r="PY51" s="46"/>
      <c r="PZ51" s="46"/>
      <c r="QA51" s="46"/>
      <c r="QB51" s="46"/>
      <c r="QC51" s="46"/>
      <c r="QD51" s="46"/>
      <c r="QE51" s="46"/>
      <c r="QF51" s="46"/>
      <c r="QG51" s="46"/>
      <c r="QH51" s="46"/>
      <c r="QI51" s="46"/>
      <c r="QJ51" s="46"/>
      <c r="QK51" s="46"/>
      <c r="QL51" s="46"/>
      <c r="QM51" s="46"/>
      <c r="QN51" s="46"/>
      <c r="QO51" s="46"/>
      <c r="QP51" s="46"/>
      <c r="QQ51" s="46"/>
      <c r="QR51" s="46"/>
      <c r="QS51" s="46"/>
      <c r="QT51" s="46"/>
      <c r="QU51" s="46"/>
      <c r="QV51" s="46"/>
      <c r="QW51" s="46"/>
      <c r="QX51" s="46"/>
      <c r="QY51" s="46"/>
      <c r="QZ51" s="46"/>
      <c r="RA51" s="46"/>
      <c r="RB51" s="46"/>
      <c r="RC51" s="46"/>
      <c r="RD51" s="46"/>
      <c r="RE51" s="46"/>
      <c r="RF51" s="46"/>
      <c r="RG51" s="46"/>
      <c r="RH51" s="46"/>
      <c r="RI51" s="46"/>
      <c r="RJ51" s="46"/>
      <c r="RK51" s="46"/>
      <c r="RL51" s="46"/>
      <c r="RM51" s="46"/>
      <c r="RN51" s="46"/>
      <c r="RO51" s="46"/>
      <c r="RP51" s="46"/>
      <c r="RQ51" s="46"/>
      <c r="RR51" s="46"/>
      <c r="RS51" s="46"/>
      <c r="RT51" s="46"/>
      <c r="RU51" s="46"/>
      <c r="RV51" s="46"/>
      <c r="RW51" s="46"/>
      <c r="RX51" s="46"/>
      <c r="RY51" s="46"/>
      <c r="RZ51" s="46"/>
      <c r="SA51" s="46"/>
      <c r="SB51" s="46"/>
      <c r="SC51" s="46"/>
      <c r="SD51" s="46"/>
      <c r="SE51" s="46"/>
      <c r="SF51" s="46"/>
      <c r="SG51" s="46"/>
      <c r="SH51" s="46"/>
      <c r="SI51" s="46"/>
      <c r="SJ51" s="46"/>
      <c r="SK51" s="46"/>
      <c r="SL51" s="46"/>
      <c r="SM51" s="46"/>
      <c r="SN51" s="46"/>
      <c r="SO51" s="46"/>
      <c r="SP51" s="46"/>
      <c r="SQ51" s="46"/>
      <c r="SR51" s="46"/>
      <c r="SS51" s="46"/>
      <c r="ST51" s="46"/>
      <c r="SU51" s="46"/>
      <c r="SV51" s="46"/>
      <c r="SW51" s="46"/>
      <c r="SX51" s="46"/>
      <c r="SY51" s="46"/>
      <c r="SZ51" s="46"/>
      <c r="TA51" s="46"/>
      <c r="TB51" s="46"/>
      <c r="TC51" s="46"/>
      <c r="TD51" s="46"/>
      <c r="TE51" s="46"/>
      <c r="TF51" s="46"/>
      <c r="TG51" s="46"/>
      <c r="TH51" s="46"/>
      <c r="TI51" s="46"/>
      <c r="TJ51" s="46"/>
      <c r="TK51" s="46"/>
      <c r="TL51" s="46"/>
      <c r="TM51" s="46"/>
      <c r="TN51" s="46"/>
      <c r="TO51" s="46"/>
      <c r="TP51" s="46"/>
      <c r="TQ51" s="46"/>
      <c r="TR51" s="46"/>
      <c r="TS51" s="46"/>
      <c r="TT51" s="46"/>
      <c r="TU51" s="46"/>
      <c r="TV51" s="46"/>
      <c r="TW51" s="46"/>
      <c r="TX51" s="46"/>
      <c r="TY51" s="46"/>
      <c r="TZ51" s="46"/>
      <c r="UA51" s="46"/>
      <c r="UB51" s="46"/>
      <c r="UC51" s="46"/>
      <c r="UD51" s="46"/>
      <c r="UE51" s="46"/>
      <c r="UF51" s="46"/>
      <c r="UG51" s="46"/>
      <c r="UH51" s="46"/>
    </row>
    <row r="52" spans="1:554" s="8" customFormat="1" ht="20.100000000000001" customHeight="1" x14ac:dyDescent="0.25">
      <c r="A52" s="13">
        <v>49</v>
      </c>
      <c r="B52" s="33" t="s">
        <v>120</v>
      </c>
      <c r="C52" s="33" t="s">
        <v>90</v>
      </c>
      <c r="D52" s="54">
        <v>13544</v>
      </c>
      <c r="E52" s="17">
        <v>1</v>
      </c>
      <c r="F52" s="18"/>
      <c r="G52" s="15"/>
      <c r="H52" s="14"/>
      <c r="I52" s="18">
        <f t="shared" si="15"/>
        <v>0</v>
      </c>
      <c r="J52" s="15"/>
      <c r="K52" s="90">
        <f t="shared" si="12"/>
        <v>0</v>
      </c>
      <c r="L52" s="17"/>
      <c r="M52" s="14"/>
      <c r="N52" s="14"/>
      <c r="O52" s="18">
        <f t="shared" si="13"/>
        <v>0</v>
      </c>
      <c r="P52" s="17"/>
      <c r="Q52" s="14"/>
      <c r="R52" s="14"/>
      <c r="S52" s="18">
        <f t="shared" si="14"/>
        <v>0</v>
      </c>
      <c r="T52" s="17"/>
      <c r="U52" s="18">
        <f t="shared" si="16"/>
        <v>0</v>
      </c>
      <c r="V52" s="17"/>
      <c r="W52" s="18">
        <f t="shared" si="17"/>
        <v>0</v>
      </c>
      <c r="X52" s="17"/>
      <c r="Y52" s="84">
        <f t="shared" si="11"/>
        <v>0</v>
      </c>
      <c r="Z52" s="88"/>
      <c r="AA52" s="81">
        <f t="shared" si="18"/>
        <v>0</v>
      </c>
      <c r="AB52" s="20"/>
      <c r="AC52" s="19">
        <f t="shared" si="19"/>
        <v>0</v>
      </c>
      <c r="AD52" s="20"/>
      <c r="AE52" s="19">
        <f t="shared" si="20"/>
        <v>0</v>
      </c>
      <c r="AF52" s="17"/>
      <c r="AG52" s="14"/>
      <c r="AH52" s="14"/>
      <c r="AI52" s="18"/>
      <c r="AJ52" s="71">
        <f t="shared" si="21"/>
        <v>0</v>
      </c>
      <c r="AK52" s="50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46"/>
      <c r="GW52" s="46"/>
      <c r="GX52" s="46"/>
      <c r="GY52" s="46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IN52" s="46"/>
      <c r="IO52" s="46"/>
      <c r="IP52" s="46"/>
      <c r="IQ52" s="46"/>
      <c r="IR52" s="46"/>
      <c r="IS52" s="46"/>
      <c r="IT52" s="46"/>
      <c r="IU52" s="46"/>
      <c r="IV52" s="46"/>
      <c r="IW52" s="46"/>
      <c r="IX52" s="46"/>
      <c r="IY52" s="46"/>
      <c r="IZ52" s="46"/>
      <c r="JA52" s="46"/>
      <c r="JB52" s="46"/>
      <c r="JC52" s="46"/>
      <c r="JD52" s="46"/>
      <c r="JE52" s="46"/>
      <c r="JF52" s="46"/>
      <c r="JG52" s="46"/>
      <c r="JH52" s="46"/>
      <c r="JI52" s="46"/>
      <c r="JJ52" s="46"/>
      <c r="JK52" s="46"/>
      <c r="JL52" s="46"/>
      <c r="JM52" s="46"/>
      <c r="JN52" s="46"/>
      <c r="JO52" s="46"/>
      <c r="JP52" s="46"/>
      <c r="JQ52" s="46"/>
      <c r="JR52" s="46"/>
      <c r="JS52" s="46"/>
      <c r="JT52" s="46"/>
      <c r="JU52" s="46"/>
      <c r="JV52" s="46"/>
      <c r="JW52" s="46"/>
      <c r="JX52" s="46"/>
      <c r="JY52" s="46"/>
      <c r="JZ52" s="46"/>
      <c r="KA52" s="46"/>
      <c r="KB52" s="46"/>
      <c r="KC52" s="46"/>
      <c r="KD52" s="46"/>
      <c r="KE52" s="46"/>
      <c r="KF52" s="46"/>
      <c r="KG52" s="46"/>
      <c r="KH52" s="46"/>
      <c r="KI52" s="46"/>
      <c r="KJ52" s="46"/>
      <c r="KK52" s="46"/>
      <c r="KL52" s="46"/>
      <c r="KM52" s="46"/>
      <c r="KN52" s="46"/>
      <c r="KO52" s="46"/>
      <c r="KP52" s="46"/>
      <c r="KQ52" s="46"/>
      <c r="KR52" s="46"/>
      <c r="KS52" s="46"/>
      <c r="KT52" s="46"/>
      <c r="KU52" s="46"/>
      <c r="KV52" s="46"/>
      <c r="KW52" s="46"/>
      <c r="KX52" s="46"/>
      <c r="KY52" s="46"/>
      <c r="KZ52" s="46"/>
      <c r="LA52" s="46"/>
      <c r="LB52" s="46"/>
      <c r="LC52" s="46"/>
      <c r="LD52" s="46"/>
      <c r="LE52" s="46"/>
      <c r="LF52" s="46"/>
      <c r="LG52" s="46"/>
      <c r="LH52" s="46"/>
      <c r="LI52" s="46"/>
      <c r="LJ52" s="46"/>
      <c r="LK52" s="46"/>
      <c r="LL52" s="46"/>
      <c r="LM52" s="46"/>
      <c r="LN52" s="46"/>
      <c r="LO52" s="46"/>
      <c r="LP52" s="46"/>
      <c r="LQ52" s="46"/>
      <c r="LR52" s="46"/>
      <c r="LS52" s="46"/>
      <c r="LT52" s="46"/>
      <c r="LU52" s="46"/>
      <c r="LV52" s="46"/>
      <c r="LW52" s="46"/>
      <c r="LX52" s="46"/>
      <c r="LY52" s="46"/>
      <c r="LZ52" s="46"/>
      <c r="MA52" s="46"/>
      <c r="MB52" s="46"/>
      <c r="MC52" s="46"/>
      <c r="MD52" s="46"/>
      <c r="ME52" s="46"/>
      <c r="MF52" s="46"/>
      <c r="MG52" s="46"/>
      <c r="MH52" s="46"/>
      <c r="MI52" s="46"/>
      <c r="MJ52" s="46"/>
      <c r="MK52" s="46"/>
      <c r="ML52" s="46"/>
      <c r="MM52" s="46"/>
      <c r="MN52" s="46"/>
      <c r="MO52" s="46"/>
      <c r="MP52" s="46"/>
      <c r="MQ52" s="46"/>
      <c r="MR52" s="46"/>
      <c r="MS52" s="46"/>
      <c r="MT52" s="46"/>
      <c r="MU52" s="46"/>
      <c r="MV52" s="46"/>
      <c r="MW52" s="46"/>
      <c r="MX52" s="46"/>
      <c r="MY52" s="46"/>
      <c r="MZ52" s="46"/>
      <c r="NA52" s="46"/>
      <c r="NB52" s="46"/>
      <c r="NC52" s="46"/>
      <c r="ND52" s="46"/>
      <c r="NE52" s="46"/>
      <c r="NF52" s="46"/>
      <c r="NG52" s="46"/>
      <c r="NH52" s="46"/>
      <c r="NI52" s="46"/>
      <c r="NJ52" s="46"/>
      <c r="NK52" s="46"/>
      <c r="NL52" s="46"/>
      <c r="NM52" s="46"/>
      <c r="NN52" s="46"/>
      <c r="NO52" s="46"/>
      <c r="NP52" s="46"/>
      <c r="NQ52" s="46"/>
      <c r="NR52" s="46"/>
      <c r="NS52" s="46"/>
      <c r="NT52" s="46"/>
      <c r="NU52" s="46"/>
      <c r="NV52" s="46"/>
      <c r="NW52" s="46"/>
      <c r="NX52" s="46"/>
      <c r="NY52" s="46"/>
      <c r="NZ52" s="46"/>
      <c r="OA52" s="46"/>
      <c r="OB52" s="46"/>
      <c r="OC52" s="46"/>
      <c r="OD52" s="46"/>
      <c r="OE52" s="46"/>
      <c r="OF52" s="46"/>
      <c r="OG52" s="46"/>
      <c r="OH52" s="46"/>
      <c r="OI52" s="46"/>
      <c r="OJ52" s="46"/>
      <c r="OK52" s="46"/>
      <c r="OL52" s="46"/>
      <c r="OM52" s="46"/>
      <c r="ON52" s="46"/>
      <c r="OO52" s="46"/>
      <c r="OP52" s="46"/>
      <c r="OQ52" s="46"/>
      <c r="OR52" s="46"/>
      <c r="OS52" s="46"/>
      <c r="OT52" s="46"/>
      <c r="OU52" s="46"/>
      <c r="OV52" s="46"/>
      <c r="OW52" s="46"/>
      <c r="OX52" s="46"/>
      <c r="OY52" s="46"/>
      <c r="OZ52" s="46"/>
      <c r="PA52" s="46"/>
      <c r="PB52" s="46"/>
      <c r="PC52" s="46"/>
      <c r="PD52" s="46"/>
      <c r="PE52" s="46"/>
      <c r="PF52" s="46"/>
      <c r="PG52" s="46"/>
      <c r="PH52" s="46"/>
      <c r="PI52" s="46"/>
      <c r="PJ52" s="46"/>
      <c r="PK52" s="46"/>
      <c r="PL52" s="46"/>
      <c r="PM52" s="46"/>
      <c r="PN52" s="46"/>
      <c r="PO52" s="46"/>
      <c r="PP52" s="46"/>
      <c r="PQ52" s="46"/>
      <c r="PR52" s="46"/>
      <c r="PS52" s="46"/>
      <c r="PT52" s="46"/>
      <c r="PU52" s="46"/>
      <c r="PV52" s="46"/>
      <c r="PW52" s="46"/>
      <c r="PX52" s="46"/>
      <c r="PY52" s="46"/>
      <c r="PZ52" s="46"/>
      <c r="QA52" s="46"/>
      <c r="QB52" s="46"/>
      <c r="QC52" s="46"/>
      <c r="QD52" s="46"/>
      <c r="QE52" s="46"/>
      <c r="QF52" s="46"/>
      <c r="QG52" s="46"/>
      <c r="QH52" s="46"/>
      <c r="QI52" s="46"/>
      <c r="QJ52" s="46"/>
      <c r="QK52" s="46"/>
      <c r="QL52" s="46"/>
      <c r="QM52" s="46"/>
      <c r="QN52" s="46"/>
      <c r="QO52" s="46"/>
      <c r="QP52" s="46"/>
      <c r="QQ52" s="46"/>
      <c r="QR52" s="46"/>
      <c r="QS52" s="46"/>
      <c r="QT52" s="46"/>
      <c r="QU52" s="46"/>
      <c r="QV52" s="46"/>
      <c r="QW52" s="46"/>
      <c r="QX52" s="46"/>
      <c r="QY52" s="46"/>
      <c r="QZ52" s="46"/>
      <c r="RA52" s="46"/>
      <c r="RB52" s="46"/>
      <c r="RC52" s="46"/>
      <c r="RD52" s="46"/>
      <c r="RE52" s="46"/>
      <c r="RF52" s="46"/>
      <c r="RG52" s="46"/>
      <c r="RH52" s="46"/>
      <c r="RI52" s="46"/>
      <c r="RJ52" s="46"/>
      <c r="RK52" s="46"/>
      <c r="RL52" s="46"/>
      <c r="RM52" s="46"/>
      <c r="RN52" s="46"/>
      <c r="RO52" s="46"/>
      <c r="RP52" s="46"/>
      <c r="RQ52" s="46"/>
      <c r="RR52" s="46"/>
      <c r="RS52" s="46"/>
      <c r="RT52" s="46"/>
      <c r="RU52" s="46"/>
      <c r="RV52" s="46"/>
      <c r="RW52" s="46"/>
      <c r="RX52" s="46"/>
      <c r="RY52" s="46"/>
      <c r="RZ52" s="46"/>
      <c r="SA52" s="46"/>
      <c r="SB52" s="46"/>
      <c r="SC52" s="46"/>
      <c r="SD52" s="46"/>
      <c r="SE52" s="46"/>
      <c r="SF52" s="46"/>
      <c r="SG52" s="46"/>
      <c r="SH52" s="46"/>
      <c r="SI52" s="46"/>
      <c r="SJ52" s="46"/>
      <c r="SK52" s="46"/>
      <c r="SL52" s="46"/>
      <c r="SM52" s="46"/>
      <c r="SN52" s="46"/>
      <c r="SO52" s="46"/>
      <c r="SP52" s="46"/>
      <c r="SQ52" s="46"/>
      <c r="SR52" s="46"/>
      <c r="SS52" s="46"/>
      <c r="ST52" s="46"/>
      <c r="SU52" s="46"/>
      <c r="SV52" s="46"/>
      <c r="SW52" s="46"/>
      <c r="SX52" s="46"/>
      <c r="SY52" s="46"/>
      <c r="SZ52" s="46"/>
      <c r="TA52" s="46"/>
      <c r="TB52" s="46"/>
      <c r="TC52" s="46"/>
      <c r="TD52" s="46"/>
      <c r="TE52" s="46"/>
      <c r="TF52" s="46"/>
      <c r="TG52" s="46"/>
      <c r="TH52" s="46"/>
      <c r="TI52" s="46"/>
      <c r="TJ52" s="46"/>
      <c r="TK52" s="46"/>
      <c r="TL52" s="46"/>
      <c r="TM52" s="46"/>
      <c r="TN52" s="46"/>
      <c r="TO52" s="46"/>
      <c r="TP52" s="46"/>
      <c r="TQ52" s="46"/>
      <c r="TR52" s="46"/>
      <c r="TS52" s="46"/>
      <c r="TT52" s="46"/>
      <c r="TU52" s="46"/>
      <c r="TV52" s="46"/>
      <c r="TW52" s="46"/>
      <c r="TX52" s="46"/>
      <c r="TY52" s="46"/>
      <c r="TZ52" s="46"/>
      <c r="UA52" s="46"/>
      <c r="UB52" s="46"/>
      <c r="UC52" s="46"/>
      <c r="UD52" s="46"/>
      <c r="UE52" s="46"/>
      <c r="UF52" s="46"/>
      <c r="UG52" s="46"/>
      <c r="UH52" s="46"/>
    </row>
    <row r="53" spans="1:554" s="8" customFormat="1" ht="20.100000000000001" customHeight="1" x14ac:dyDescent="0.25">
      <c r="A53" s="13">
        <v>50</v>
      </c>
      <c r="B53" s="33" t="s">
        <v>121</v>
      </c>
      <c r="C53" s="33" t="s">
        <v>122</v>
      </c>
      <c r="D53" s="54">
        <v>13161</v>
      </c>
      <c r="E53" s="17">
        <v>1</v>
      </c>
      <c r="F53" s="18">
        <v>2</v>
      </c>
      <c r="G53" s="15"/>
      <c r="H53" s="14"/>
      <c r="I53" s="18">
        <f t="shared" si="15"/>
        <v>0</v>
      </c>
      <c r="J53" s="15"/>
      <c r="K53" s="16">
        <f t="shared" si="12"/>
        <v>0</v>
      </c>
      <c r="L53" s="17"/>
      <c r="M53" s="14"/>
      <c r="N53" s="14"/>
      <c r="O53" s="18">
        <f t="shared" si="13"/>
        <v>0</v>
      </c>
      <c r="P53" s="17"/>
      <c r="Q53" s="14"/>
      <c r="R53" s="14"/>
      <c r="S53" s="18">
        <f t="shared" si="14"/>
        <v>0</v>
      </c>
      <c r="T53" s="17"/>
      <c r="U53" s="18">
        <f t="shared" si="16"/>
        <v>0</v>
      </c>
      <c r="V53" s="17"/>
      <c r="W53" s="18">
        <f t="shared" si="17"/>
        <v>0</v>
      </c>
      <c r="X53" s="17"/>
      <c r="Y53" s="84">
        <f t="shared" si="11"/>
        <v>0</v>
      </c>
      <c r="Z53" s="88"/>
      <c r="AA53" s="81">
        <f t="shared" si="18"/>
        <v>0</v>
      </c>
      <c r="AB53" s="20"/>
      <c r="AC53" s="19">
        <f t="shared" si="19"/>
        <v>0</v>
      </c>
      <c r="AD53" s="20"/>
      <c r="AE53" s="19">
        <f t="shared" si="20"/>
        <v>0</v>
      </c>
      <c r="AF53" s="17"/>
      <c r="AG53" s="14"/>
      <c r="AH53" s="14"/>
      <c r="AI53" s="18"/>
      <c r="AJ53" s="71">
        <f t="shared" si="21"/>
        <v>0</v>
      </c>
      <c r="AK53" s="50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  <c r="IW53" s="46"/>
      <c r="IX53" s="46"/>
      <c r="IY53" s="46"/>
      <c r="IZ53" s="46"/>
      <c r="JA53" s="46"/>
      <c r="JB53" s="46"/>
      <c r="JC53" s="46"/>
      <c r="JD53" s="46"/>
      <c r="JE53" s="46"/>
      <c r="JF53" s="46"/>
      <c r="JG53" s="46"/>
      <c r="JH53" s="46"/>
      <c r="JI53" s="46"/>
      <c r="JJ53" s="46"/>
      <c r="JK53" s="46"/>
      <c r="JL53" s="46"/>
      <c r="JM53" s="46"/>
      <c r="JN53" s="46"/>
      <c r="JO53" s="46"/>
      <c r="JP53" s="46"/>
      <c r="JQ53" s="46"/>
      <c r="JR53" s="46"/>
      <c r="JS53" s="46"/>
      <c r="JT53" s="46"/>
      <c r="JU53" s="46"/>
      <c r="JV53" s="46"/>
      <c r="JW53" s="46"/>
      <c r="JX53" s="46"/>
      <c r="JY53" s="46"/>
      <c r="JZ53" s="46"/>
      <c r="KA53" s="46"/>
      <c r="KB53" s="46"/>
      <c r="KC53" s="46"/>
      <c r="KD53" s="46"/>
      <c r="KE53" s="46"/>
      <c r="KF53" s="46"/>
      <c r="KG53" s="46"/>
      <c r="KH53" s="46"/>
      <c r="KI53" s="46"/>
      <c r="KJ53" s="46"/>
      <c r="KK53" s="46"/>
      <c r="KL53" s="46"/>
      <c r="KM53" s="46"/>
      <c r="KN53" s="46"/>
      <c r="KO53" s="46"/>
      <c r="KP53" s="46"/>
      <c r="KQ53" s="46"/>
      <c r="KR53" s="46"/>
      <c r="KS53" s="46"/>
      <c r="KT53" s="46"/>
      <c r="KU53" s="46"/>
      <c r="KV53" s="46"/>
      <c r="KW53" s="46"/>
      <c r="KX53" s="46"/>
      <c r="KY53" s="46"/>
      <c r="KZ53" s="46"/>
      <c r="LA53" s="46"/>
      <c r="LB53" s="46"/>
      <c r="LC53" s="46"/>
      <c r="LD53" s="46"/>
      <c r="LE53" s="46"/>
      <c r="LF53" s="46"/>
      <c r="LG53" s="46"/>
      <c r="LH53" s="46"/>
      <c r="LI53" s="46"/>
      <c r="LJ53" s="46"/>
      <c r="LK53" s="46"/>
      <c r="LL53" s="46"/>
      <c r="LM53" s="46"/>
      <c r="LN53" s="46"/>
      <c r="LO53" s="46"/>
      <c r="LP53" s="46"/>
      <c r="LQ53" s="46"/>
      <c r="LR53" s="46"/>
      <c r="LS53" s="46"/>
      <c r="LT53" s="46"/>
      <c r="LU53" s="46"/>
      <c r="LV53" s="46"/>
      <c r="LW53" s="46"/>
      <c r="LX53" s="46"/>
      <c r="LY53" s="46"/>
      <c r="LZ53" s="46"/>
      <c r="MA53" s="46"/>
      <c r="MB53" s="46"/>
      <c r="MC53" s="46"/>
      <c r="MD53" s="46"/>
      <c r="ME53" s="46"/>
      <c r="MF53" s="46"/>
      <c r="MG53" s="46"/>
      <c r="MH53" s="46"/>
      <c r="MI53" s="46"/>
      <c r="MJ53" s="46"/>
      <c r="MK53" s="46"/>
      <c r="ML53" s="46"/>
      <c r="MM53" s="46"/>
      <c r="MN53" s="46"/>
      <c r="MO53" s="46"/>
      <c r="MP53" s="46"/>
      <c r="MQ53" s="46"/>
      <c r="MR53" s="46"/>
      <c r="MS53" s="46"/>
      <c r="MT53" s="46"/>
      <c r="MU53" s="46"/>
      <c r="MV53" s="46"/>
      <c r="MW53" s="46"/>
      <c r="MX53" s="46"/>
      <c r="MY53" s="46"/>
      <c r="MZ53" s="46"/>
      <c r="NA53" s="46"/>
      <c r="NB53" s="46"/>
      <c r="NC53" s="46"/>
      <c r="ND53" s="46"/>
      <c r="NE53" s="46"/>
      <c r="NF53" s="46"/>
      <c r="NG53" s="46"/>
      <c r="NH53" s="46"/>
      <c r="NI53" s="46"/>
      <c r="NJ53" s="46"/>
      <c r="NK53" s="46"/>
      <c r="NL53" s="46"/>
      <c r="NM53" s="46"/>
      <c r="NN53" s="46"/>
      <c r="NO53" s="46"/>
      <c r="NP53" s="46"/>
      <c r="NQ53" s="46"/>
      <c r="NR53" s="46"/>
      <c r="NS53" s="46"/>
      <c r="NT53" s="46"/>
      <c r="NU53" s="46"/>
      <c r="NV53" s="46"/>
      <c r="NW53" s="46"/>
      <c r="NX53" s="46"/>
      <c r="NY53" s="46"/>
      <c r="NZ53" s="46"/>
      <c r="OA53" s="46"/>
      <c r="OB53" s="46"/>
      <c r="OC53" s="46"/>
      <c r="OD53" s="46"/>
      <c r="OE53" s="46"/>
      <c r="OF53" s="46"/>
      <c r="OG53" s="46"/>
      <c r="OH53" s="46"/>
      <c r="OI53" s="46"/>
      <c r="OJ53" s="46"/>
      <c r="OK53" s="46"/>
      <c r="OL53" s="46"/>
      <c r="OM53" s="46"/>
      <c r="ON53" s="46"/>
      <c r="OO53" s="46"/>
      <c r="OP53" s="46"/>
      <c r="OQ53" s="46"/>
      <c r="OR53" s="46"/>
      <c r="OS53" s="46"/>
      <c r="OT53" s="46"/>
      <c r="OU53" s="46"/>
      <c r="OV53" s="46"/>
      <c r="OW53" s="46"/>
      <c r="OX53" s="46"/>
      <c r="OY53" s="46"/>
      <c r="OZ53" s="46"/>
      <c r="PA53" s="46"/>
      <c r="PB53" s="46"/>
      <c r="PC53" s="46"/>
      <c r="PD53" s="46"/>
      <c r="PE53" s="46"/>
      <c r="PF53" s="46"/>
      <c r="PG53" s="46"/>
      <c r="PH53" s="46"/>
      <c r="PI53" s="46"/>
      <c r="PJ53" s="46"/>
      <c r="PK53" s="46"/>
      <c r="PL53" s="46"/>
      <c r="PM53" s="46"/>
      <c r="PN53" s="46"/>
      <c r="PO53" s="46"/>
      <c r="PP53" s="46"/>
      <c r="PQ53" s="46"/>
      <c r="PR53" s="46"/>
      <c r="PS53" s="46"/>
      <c r="PT53" s="46"/>
      <c r="PU53" s="46"/>
      <c r="PV53" s="46"/>
      <c r="PW53" s="46"/>
      <c r="PX53" s="46"/>
      <c r="PY53" s="46"/>
      <c r="PZ53" s="46"/>
      <c r="QA53" s="46"/>
      <c r="QB53" s="46"/>
      <c r="QC53" s="46"/>
      <c r="QD53" s="46"/>
      <c r="QE53" s="46"/>
      <c r="QF53" s="46"/>
      <c r="QG53" s="46"/>
      <c r="QH53" s="46"/>
      <c r="QI53" s="46"/>
      <c r="QJ53" s="46"/>
      <c r="QK53" s="46"/>
      <c r="QL53" s="46"/>
      <c r="QM53" s="46"/>
      <c r="QN53" s="46"/>
      <c r="QO53" s="46"/>
      <c r="QP53" s="46"/>
      <c r="QQ53" s="46"/>
      <c r="QR53" s="46"/>
      <c r="QS53" s="46"/>
      <c r="QT53" s="46"/>
      <c r="QU53" s="46"/>
      <c r="QV53" s="46"/>
      <c r="QW53" s="46"/>
      <c r="QX53" s="46"/>
      <c r="QY53" s="46"/>
      <c r="QZ53" s="46"/>
      <c r="RA53" s="46"/>
      <c r="RB53" s="46"/>
      <c r="RC53" s="46"/>
      <c r="RD53" s="46"/>
      <c r="RE53" s="46"/>
      <c r="RF53" s="46"/>
      <c r="RG53" s="46"/>
      <c r="RH53" s="46"/>
      <c r="RI53" s="46"/>
      <c r="RJ53" s="46"/>
      <c r="RK53" s="46"/>
      <c r="RL53" s="46"/>
      <c r="RM53" s="46"/>
      <c r="RN53" s="46"/>
      <c r="RO53" s="46"/>
      <c r="RP53" s="46"/>
      <c r="RQ53" s="46"/>
      <c r="RR53" s="46"/>
      <c r="RS53" s="46"/>
      <c r="RT53" s="46"/>
      <c r="RU53" s="46"/>
      <c r="RV53" s="46"/>
      <c r="RW53" s="46"/>
      <c r="RX53" s="46"/>
      <c r="RY53" s="46"/>
      <c r="RZ53" s="46"/>
      <c r="SA53" s="46"/>
      <c r="SB53" s="46"/>
      <c r="SC53" s="46"/>
      <c r="SD53" s="46"/>
      <c r="SE53" s="46"/>
      <c r="SF53" s="46"/>
      <c r="SG53" s="46"/>
      <c r="SH53" s="46"/>
      <c r="SI53" s="46"/>
      <c r="SJ53" s="46"/>
      <c r="SK53" s="46"/>
      <c r="SL53" s="46"/>
      <c r="SM53" s="46"/>
      <c r="SN53" s="46"/>
      <c r="SO53" s="46"/>
      <c r="SP53" s="46"/>
      <c r="SQ53" s="46"/>
      <c r="SR53" s="46"/>
      <c r="SS53" s="46"/>
      <c r="ST53" s="46"/>
      <c r="SU53" s="46"/>
      <c r="SV53" s="46"/>
      <c r="SW53" s="46"/>
      <c r="SX53" s="46"/>
      <c r="SY53" s="46"/>
      <c r="SZ53" s="46"/>
      <c r="TA53" s="46"/>
      <c r="TB53" s="46"/>
      <c r="TC53" s="46"/>
      <c r="TD53" s="46"/>
      <c r="TE53" s="46"/>
      <c r="TF53" s="46"/>
      <c r="TG53" s="46"/>
      <c r="TH53" s="46"/>
      <c r="TI53" s="46"/>
      <c r="TJ53" s="46"/>
      <c r="TK53" s="46"/>
      <c r="TL53" s="46"/>
      <c r="TM53" s="46"/>
      <c r="TN53" s="46"/>
      <c r="TO53" s="46"/>
      <c r="TP53" s="46"/>
      <c r="TQ53" s="46"/>
      <c r="TR53" s="46"/>
      <c r="TS53" s="46"/>
      <c r="TT53" s="46"/>
      <c r="TU53" s="46"/>
      <c r="TV53" s="46"/>
      <c r="TW53" s="46"/>
      <c r="TX53" s="46"/>
      <c r="TY53" s="46"/>
      <c r="TZ53" s="46"/>
      <c r="UA53" s="46"/>
      <c r="UB53" s="46"/>
      <c r="UC53" s="46"/>
      <c r="UD53" s="46"/>
      <c r="UE53" s="46"/>
      <c r="UF53" s="46"/>
      <c r="UG53" s="46"/>
      <c r="UH53" s="46"/>
    </row>
    <row r="54" spans="1:554" s="8" customFormat="1" ht="20.100000000000001" customHeight="1" x14ac:dyDescent="0.25">
      <c r="A54" s="13">
        <v>51</v>
      </c>
      <c r="B54" s="33" t="s">
        <v>123</v>
      </c>
      <c r="C54" s="33" t="s">
        <v>61</v>
      </c>
      <c r="D54" s="54">
        <v>13421</v>
      </c>
      <c r="E54" s="17">
        <v>1</v>
      </c>
      <c r="F54" s="18">
        <v>2</v>
      </c>
      <c r="G54" s="15"/>
      <c r="H54" s="14"/>
      <c r="I54" s="18">
        <f t="shared" si="15"/>
        <v>0</v>
      </c>
      <c r="J54" s="15"/>
      <c r="K54" s="16">
        <f t="shared" si="12"/>
        <v>0</v>
      </c>
      <c r="L54" s="17"/>
      <c r="M54" s="14"/>
      <c r="N54" s="14"/>
      <c r="O54" s="18">
        <f t="shared" si="13"/>
        <v>0</v>
      </c>
      <c r="P54" s="17"/>
      <c r="Q54" s="14"/>
      <c r="R54" s="14"/>
      <c r="S54" s="18">
        <f t="shared" si="14"/>
        <v>0</v>
      </c>
      <c r="T54" s="17"/>
      <c r="U54" s="18">
        <f t="shared" si="16"/>
        <v>0</v>
      </c>
      <c r="V54" s="17"/>
      <c r="W54" s="18">
        <f t="shared" si="17"/>
        <v>0</v>
      </c>
      <c r="X54" s="17"/>
      <c r="Y54" s="84">
        <f t="shared" si="11"/>
        <v>0</v>
      </c>
      <c r="Z54" s="88"/>
      <c r="AA54" s="81">
        <f t="shared" si="18"/>
        <v>0</v>
      </c>
      <c r="AB54" s="20"/>
      <c r="AC54" s="19">
        <f t="shared" si="19"/>
        <v>0</v>
      </c>
      <c r="AD54" s="20"/>
      <c r="AE54" s="19">
        <f t="shared" si="20"/>
        <v>0</v>
      </c>
      <c r="AF54" s="17"/>
      <c r="AG54" s="14"/>
      <c r="AH54" s="14"/>
      <c r="AI54" s="18"/>
      <c r="AJ54" s="71">
        <f t="shared" si="21"/>
        <v>0</v>
      </c>
      <c r="AK54" s="50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46"/>
      <c r="GW54" s="46"/>
      <c r="GX54" s="46"/>
      <c r="GY54" s="46"/>
      <c r="GZ54" s="46"/>
      <c r="HA54" s="46"/>
      <c r="HB54" s="46"/>
      <c r="HC54" s="46"/>
      <c r="HD54" s="46"/>
      <c r="HE54" s="46"/>
      <c r="HF54" s="46"/>
      <c r="HG54" s="46"/>
      <c r="HH54" s="46"/>
      <c r="HI54" s="46"/>
      <c r="HJ54" s="46"/>
      <c r="HK54" s="46"/>
      <c r="HL54" s="46"/>
      <c r="HM54" s="46"/>
      <c r="HN54" s="46"/>
      <c r="HO54" s="46"/>
      <c r="HP54" s="46"/>
      <c r="HQ54" s="46"/>
      <c r="HR54" s="46"/>
      <c r="HS54" s="46"/>
      <c r="HT54" s="46"/>
      <c r="HU54" s="46"/>
      <c r="HV54" s="46"/>
      <c r="HW54" s="46"/>
      <c r="HX54" s="46"/>
      <c r="HY54" s="46"/>
      <c r="HZ54" s="46"/>
      <c r="IA54" s="46"/>
      <c r="IB54" s="46"/>
      <c r="IC54" s="46"/>
      <c r="ID54" s="46"/>
      <c r="IE54" s="46"/>
      <c r="IF54" s="46"/>
      <c r="IG54" s="46"/>
      <c r="IH54" s="46"/>
      <c r="II54" s="46"/>
      <c r="IJ54" s="46"/>
      <c r="IK54" s="46"/>
      <c r="IL54" s="46"/>
      <c r="IM54" s="46"/>
      <c r="IN54" s="46"/>
      <c r="IO54" s="46"/>
      <c r="IP54" s="46"/>
      <c r="IQ54" s="46"/>
      <c r="IR54" s="46"/>
      <c r="IS54" s="46"/>
      <c r="IT54" s="46"/>
      <c r="IU54" s="46"/>
      <c r="IV54" s="46"/>
      <c r="IW54" s="46"/>
      <c r="IX54" s="46"/>
      <c r="IY54" s="46"/>
      <c r="IZ54" s="46"/>
      <c r="JA54" s="46"/>
      <c r="JB54" s="46"/>
      <c r="JC54" s="46"/>
      <c r="JD54" s="46"/>
      <c r="JE54" s="46"/>
      <c r="JF54" s="46"/>
      <c r="JG54" s="46"/>
      <c r="JH54" s="46"/>
      <c r="JI54" s="46"/>
      <c r="JJ54" s="46"/>
      <c r="JK54" s="46"/>
      <c r="JL54" s="46"/>
      <c r="JM54" s="46"/>
      <c r="JN54" s="46"/>
      <c r="JO54" s="46"/>
      <c r="JP54" s="46"/>
      <c r="JQ54" s="46"/>
      <c r="JR54" s="46"/>
      <c r="JS54" s="46"/>
      <c r="JT54" s="46"/>
      <c r="JU54" s="46"/>
      <c r="JV54" s="46"/>
      <c r="JW54" s="46"/>
      <c r="JX54" s="46"/>
      <c r="JY54" s="46"/>
      <c r="JZ54" s="46"/>
      <c r="KA54" s="46"/>
      <c r="KB54" s="46"/>
      <c r="KC54" s="46"/>
      <c r="KD54" s="46"/>
      <c r="KE54" s="46"/>
      <c r="KF54" s="46"/>
      <c r="KG54" s="46"/>
      <c r="KH54" s="46"/>
      <c r="KI54" s="46"/>
      <c r="KJ54" s="46"/>
      <c r="KK54" s="46"/>
      <c r="KL54" s="46"/>
      <c r="KM54" s="46"/>
      <c r="KN54" s="46"/>
      <c r="KO54" s="46"/>
      <c r="KP54" s="46"/>
      <c r="KQ54" s="46"/>
      <c r="KR54" s="46"/>
      <c r="KS54" s="46"/>
      <c r="KT54" s="46"/>
      <c r="KU54" s="46"/>
      <c r="KV54" s="46"/>
      <c r="KW54" s="46"/>
      <c r="KX54" s="46"/>
      <c r="KY54" s="46"/>
      <c r="KZ54" s="46"/>
      <c r="LA54" s="46"/>
      <c r="LB54" s="46"/>
      <c r="LC54" s="46"/>
      <c r="LD54" s="46"/>
      <c r="LE54" s="46"/>
      <c r="LF54" s="46"/>
      <c r="LG54" s="46"/>
      <c r="LH54" s="46"/>
      <c r="LI54" s="46"/>
      <c r="LJ54" s="46"/>
      <c r="LK54" s="46"/>
      <c r="LL54" s="46"/>
      <c r="LM54" s="46"/>
      <c r="LN54" s="46"/>
      <c r="LO54" s="46"/>
      <c r="LP54" s="46"/>
      <c r="LQ54" s="46"/>
      <c r="LR54" s="46"/>
      <c r="LS54" s="46"/>
      <c r="LT54" s="46"/>
      <c r="LU54" s="46"/>
      <c r="LV54" s="46"/>
      <c r="LW54" s="46"/>
      <c r="LX54" s="46"/>
      <c r="LY54" s="46"/>
      <c r="LZ54" s="46"/>
      <c r="MA54" s="46"/>
      <c r="MB54" s="46"/>
      <c r="MC54" s="46"/>
      <c r="MD54" s="46"/>
      <c r="ME54" s="46"/>
      <c r="MF54" s="46"/>
      <c r="MG54" s="46"/>
      <c r="MH54" s="46"/>
      <c r="MI54" s="46"/>
      <c r="MJ54" s="46"/>
      <c r="MK54" s="46"/>
      <c r="ML54" s="46"/>
      <c r="MM54" s="46"/>
      <c r="MN54" s="46"/>
      <c r="MO54" s="46"/>
      <c r="MP54" s="46"/>
      <c r="MQ54" s="46"/>
      <c r="MR54" s="46"/>
      <c r="MS54" s="46"/>
      <c r="MT54" s="46"/>
      <c r="MU54" s="46"/>
      <c r="MV54" s="46"/>
      <c r="MW54" s="46"/>
      <c r="MX54" s="46"/>
      <c r="MY54" s="46"/>
      <c r="MZ54" s="46"/>
      <c r="NA54" s="46"/>
      <c r="NB54" s="46"/>
      <c r="NC54" s="46"/>
      <c r="ND54" s="46"/>
      <c r="NE54" s="46"/>
      <c r="NF54" s="46"/>
      <c r="NG54" s="46"/>
      <c r="NH54" s="46"/>
      <c r="NI54" s="46"/>
      <c r="NJ54" s="46"/>
      <c r="NK54" s="46"/>
      <c r="NL54" s="46"/>
      <c r="NM54" s="46"/>
      <c r="NN54" s="46"/>
      <c r="NO54" s="46"/>
      <c r="NP54" s="46"/>
      <c r="NQ54" s="46"/>
      <c r="NR54" s="46"/>
      <c r="NS54" s="46"/>
      <c r="NT54" s="46"/>
      <c r="NU54" s="46"/>
      <c r="NV54" s="46"/>
      <c r="NW54" s="46"/>
      <c r="NX54" s="46"/>
      <c r="NY54" s="46"/>
      <c r="NZ54" s="46"/>
      <c r="OA54" s="46"/>
      <c r="OB54" s="46"/>
      <c r="OC54" s="46"/>
      <c r="OD54" s="46"/>
      <c r="OE54" s="46"/>
      <c r="OF54" s="46"/>
      <c r="OG54" s="46"/>
      <c r="OH54" s="46"/>
      <c r="OI54" s="46"/>
      <c r="OJ54" s="46"/>
      <c r="OK54" s="46"/>
      <c r="OL54" s="46"/>
      <c r="OM54" s="46"/>
      <c r="ON54" s="46"/>
      <c r="OO54" s="46"/>
      <c r="OP54" s="46"/>
      <c r="OQ54" s="46"/>
      <c r="OR54" s="46"/>
      <c r="OS54" s="46"/>
      <c r="OT54" s="46"/>
      <c r="OU54" s="46"/>
      <c r="OV54" s="46"/>
      <c r="OW54" s="46"/>
      <c r="OX54" s="46"/>
      <c r="OY54" s="46"/>
      <c r="OZ54" s="46"/>
      <c r="PA54" s="46"/>
      <c r="PB54" s="46"/>
      <c r="PC54" s="46"/>
      <c r="PD54" s="46"/>
      <c r="PE54" s="46"/>
      <c r="PF54" s="46"/>
      <c r="PG54" s="46"/>
      <c r="PH54" s="46"/>
      <c r="PI54" s="46"/>
      <c r="PJ54" s="46"/>
      <c r="PK54" s="46"/>
      <c r="PL54" s="46"/>
      <c r="PM54" s="46"/>
      <c r="PN54" s="46"/>
      <c r="PO54" s="46"/>
      <c r="PP54" s="46"/>
      <c r="PQ54" s="46"/>
      <c r="PR54" s="46"/>
      <c r="PS54" s="46"/>
      <c r="PT54" s="46"/>
      <c r="PU54" s="46"/>
      <c r="PV54" s="46"/>
      <c r="PW54" s="46"/>
      <c r="PX54" s="46"/>
      <c r="PY54" s="46"/>
      <c r="PZ54" s="46"/>
      <c r="QA54" s="46"/>
      <c r="QB54" s="46"/>
      <c r="QC54" s="46"/>
      <c r="QD54" s="46"/>
      <c r="QE54" s="46"/>
      <c r="QF54" s="46"/>
      <c r="QG54" s="46"/>
      <c r="QH54" s="46"/>
      <c r="QI54" s="46"/>
      <c r="QJ54" s="46"/>
      <c r="QK54" s="46"/>
      <c r="QL54" s="46"/>
      <c r="QM54" s="46"/>
      <c r="QN54" s="46"/>
      <c r="QO54" s="46"/>
      <c r="QP54" s="46"/>
      <c r="QQ54" s="46"/>
      <c r="QR54" s="46"/>
      <c r="QS54" s="46"/>
      <c r="QT54" s="46"/>
      <c r="QU54" s="46"/>
      <c r="QV54" s="46"/>
      <c r="QW54" s="46"/>
      <c r="QX54" s="46"/>
      <c r="QY54" s="46"/>
      <c r="QZ54" s="46"/>
      <c r="RA54" s="46"/>
      <c r="RB54" s="46"/>
      <c r="RC54" s="46"/>
      <c r="RD54" s="46"/>
      <c r="RE54" s="46"/>
      <c r="RF54" s="46"/>
      <c r="RG54" s="46"/>
      <c r="RH54" s="46"/>
      <c r="RI54" s="46"/>
      <c r="RJ54" s="46"/>
      <c r="RK54" s="46"/>
      <c r="RL54" s="46"/>
      <c r="RM54" s="46"/>
      <c r="RN54" s="46"/>
      <c r="RO54" s="46"/>
      <c r="RP54" s="46"/>
      <c r="RQ54" s="46"/>
      <c r="RR54" s="46"/>
      <c r="RS54" s="46"/>
      <c r="RT54" s="46"/>
      <c r="RU54" s="46"/>
      <c r="RV54" s="46"/>
      <c r="RW54" s="46"/>
      <c r="RX54" s="46"/>
      <c r="RY54" s="46"/>
      <c r="RZ54" s="46"/>
      <c r="SA54" s="46"/>
      <c r="SB54" s="46"/>
      <c r="SC54" s="46"/>
      <c r="SD54" s="46"/>
      <c r="SE54" s="46"/>
      <c r="SF54" s="46"/>
      <c r="SG54" s="46"/>
      <c r="SH54" s="46"/>
      <c r="SI54" s="46"/>
      <c r="SJ54" s="46"/>
      <c r="SK54" s="46"/>
      <c r="SL54" s="46"/>
      <c r="SM54" s="46"/>
      <c r="SN54" s="46"/>
      <c r="SO54" s="46"/>
      <c r="SP54" s="46"/>
      <c r="SQ54" s="46"/>
      <c r="SR54" s="46"/>
      <c r="SS54" s="46"/>
      <c r="ST54" s="46"/>
      <c r="SU54" s="46"/>
      <c r="SV54" s="46"/>
      <c r="SW54" s="46"/>
      <c r="SX54" s="46"/>
      <c r="SY54" s="46"/>
      <c r="SZ54" s="46"/>
      <c r="TA54" s="46"/>
      <c r="TB54" s="46"/>
      <c r="TC54" s="46"/>
      <c r="TD54" s="46"/>
      <c r="TE54" s="46"/>
      <c r="TF54" s="46"/>
      <c r="TG54" s="46"/>
      <c r="TH54" s="46"/>
      <c r="TI54" s="46"/>
      <c r="TJ54" s="46"/>
      <c r="TK54" s="46"/>
      <c r="TL54" s="46"/>
      <c r="TM54" s="46"/>
      <c r="TN54" s="46"/>
      <c r="TO54" s="46"/>
      <c r="TP54" s="46"/>
      <c r="TQ54" s="46"/>
      <c r="TR54" s="46"/>
      <c r="TS54" s="46"/>
      <c r="TT54" s="46"/>
      <c r="TU54" s="46"/>
      <c r="TV54" s="46"/>
      <c r="TW54" s="46"/>
      <c r="TX54" s="46"/>
      <c r="TY54" s="46"/>
      <c r="TZ54" s="46"/>
      <c r="UA54" s="46"/>
      <c r="UB54" s="46"/>
      <c r="UC54" s="46"/>
      <c r="UD54" s="46"/>
      <c r="UE54" s="46"/>
      <c r="UF54" s="46"/>
      <c r="UG54" s="46"/>
      <c r="UH54" s="46"/>
    </row>
    <row r="55" spans="1:554" s="37" customFormat="1" ht="20.100000000000001" customHeight="1" x14ac:dyDescent="0.25">
      <c r="A55" s="13">
        <v>52</v>
      </c>
      <c r="B55" s="33" t="s">
        <v>124</v>
      </c>
      <c r="C55" s="33" t="s">
        <v>80</v>
      </c>
      <c r="D55" s="54">
        <v>13494</v>
      </c>
      <c r="E55" s="17">
        <v>1</v>
      </c>
      <c r="F55" s="18">
        <v>2</v>
      </c>
      <c r="G55" s="15"/>
      <c r="H55" s="14"/>
      <c r="I55" s="18">
        <f t="shared" si="15"/>
        <v>0</v>
      </c>
      <c r="J55" s="15"/>
      <c r="K55" s="16">
        <f t="shared" si="12"/>
        <v>0</v>
      </c>
      <c r="L55" s="17"/>
      <c r="M55" s="14"/>
      <c r="N55" s="14"/>
      <c r="O55" s="18">
        <f t="shared" si="13"/>
        <v>0</v>
      </c>
      <c r="P55" s="17"/>
      <c r="Q55" s="14"/>
      <c r="R55" s="14"/>
      <c r="S55" s="18">
        <f t="shared" si="14"/>
        <v>0</v>
      </c>
      <c r="T55" s="17"/>
      <c r="U55" s="18">
        <f t="shared" si="16"/>
        <v>0</v>
      </c>
      <c r="V55" s="17"/>
      <c r="W55" s="18">
        <f t="shared" si="17"/>
        <v>0</v>
      </c>
      <c r="X55" s="17"/>
      <c r="Y55" s="84">
        <f t="shared" si="11"/>
        <v>0</v>
      </c>
      <c r="Z55" s="88"/>
      <c r="AA55" s="81">
        <f t="shared" si="18"/>
        <v>0</v>
      </c>
      <c r="AB55" s="20"/>
      <c r="AC55" s="19">
        <f t="shared" si="19"/>
        <v>0</v>
      </c>
      <c r="AD55" s="20"/>
      <c r="AE55" s="19">
        <f t="shared" si="20"/>
        <v>0</v>
      </c>
      <c r="AF55" s="17"/>
      <c r="AG55" s="14"/>
      <c r="AH55" s="14"/>
      <c r="AI55" s="18"/>
      <c r="AJ55" s="71">
        <f t="shared" si="21"/>
        <v>0</v>
      </c>
      <c r="AK55" s="50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  <c r="IW55" s="45"/>
      <c r="IX55" s="45"/>
      <c r="IY55" s="45"/>
      <c r="IZ55" s="45"/>
      <c r="JA55" s="45"/>
      <c r="JB55" s="45"/>
      <c r="JC55" s="45"/>
      <c r="JD55" s="45"/>
      <c r="JE55" s="45"/>
      <c r="JF55" s="45"/>
      <c r="JG55" s="45"/>
      <c r="JH55" s="45"/>
      <c r="JI55" s="45"/>
      <c r="JJ55" s="45"/>
      <c r="JK55" s="45"/>
      <c r="JL55" s="45"/>
      <c r="JM55" s="45"/>
      <c r="JN55" s="45"/>
      <c r="JO55" s="45"/>
      <c r="JP55" s="45"/>
      <c r="JQ55" s="45"/>
      <c r="JR55" s="45"/>
      <c r="JS55" s="45"/>
      <c r="JT55" s="45"/>
      <c r="JU55" s="45"/>
      <c r="JV55" s="45"/>
      <c r="JW55" s="45"/>
      <c r="JX55" s="45"/>
      <c r="JY55" s="45"/>
      <c r="JZ55" s="45"/>
      <c r="KA55" s="45"/>
      <c r="KB55" s="45"/>
      <c r="KC55" s="45"/>
      <c r="KD55" s="45"/>
      <c r="KE55" s="45"/>
      <c r="KF55" s="45"/>
      <c r="KG55" s="45"/>
      <c r="KH55" s="45"/>
      <c r="KI55" s="45"/>
      <c r="KJ55" s="45"/>
      <c r="KK55" s="45"/>
      <c r="KL55" s="45"/>
      <c r="KM55" s="45"/>
      <c r="KN55" s="45"/>
      <c r="KO55" s="45"/>
      <c r="KP55" s="45"/>
      <c r="KQ55" s="45"/>
      <c r="KR55" s="45"/>
      <c r="KS55" s="45"/>
      <c r="KT55" s="45"/>
      <c r="KU55" s="45"/>
      <c r="KV55" s="45"/>
      <c r="KW55" s="45"/>
      <c r="KX55" s="45"/>
      <c r="KY55" s="45"/>
      <c r="KZ55" s="45"/>
      <c r="LA55" s="45"/>
      <c r="LB55" s="45"/>
      <c r="LC55" s="45"/>
      <c r="LD55" s="45"/>
      <c r="LE55" s="45"/>
      <c r="LF55" s="45"/>
      <c r="LG55" s="45"/>
      <c r="LH55" s="45"/>
      <c r="LI55" s="45"/>
      <c r="LJ55" s="45"/>
      <c r="LK55" s="45"/>
      <c r="LL55" s="45"/>
      <c r="LM55" s="45"/>
      <c r="LN55" s="45"/>
      <c r="LO55" s="45"/>
      <c r="LP55" s="45"/>
      <c r="LQ55" s="45"/>
      <c r="LR55" s="45"/>
      <c r="LS55" s="45"/>
      <c r="LT55" s="45"/>
      <c r="LU55" s="45"/>
      <c r="LV55" s="45"/>
      <c r="LW55" s="45"/>
      <c r="LX55" s="45"/>
      <c r="LY55" s="45"/>
      <c r="LZ55" s="45"/>
      <c r="MA55" s="45"/>
      <c r="MB55" s="45"/>
      <c r="MC55" s="45"/>
      <c r="MD55" s="45"/>
      <c r="ME55" s="45"/>
      <c r="MF55" s="45"/>
      <c r="MG55" s="45"/>
      <c r="MH55" s="45"/>
      <c r="MI55" s="45"/>
      <c r="MJ55" s="45"/>
      <c r="MK55" s="45"/>
      <c r="ML55" s="45"/>
      <c r="MM55" s="45"/>
      <c r="MN55" s="45"/>
      <c r="MO55" s="45"/>
      <c r="MP55" s="45"/>
      <c r="MQ55" s="45"/>
      <c r="MR55" s="45"/>
      <c r="MS55" s="45"/>
      <c r="MT55" s="45"/>
      <c r="MU55" s="45"/>
      <c r="MV55" s="45"/>
      <c r="MW55" s="45"/>
      <c r="MX55" s="45"/>
      <c r="MY55" s="45"/>
      <c r="MZ55" s="45"/>
      <c r="NA55" s="45"/>
      <c r="NB55" s="45"/>
      <c r="NC55" s="45"/>
      <c r="ND55" s="45"/>
      <c r="NE55" s="45"/>
      <c r="NF55" s="45"/>
      <c r="NG55" s="45"/>
      <c r="NH55" s="45"/>
      <c r="NI55" s="45"/>
      <c r="NJ55" s="45"/>
      <c r="NK55" s="45"/>
      <c r="NL55" s="45"/>
      <c r="NM55" s="45"/>
      <c r="NN55" s="45"/>
      <c r="NO55" s="45"/>
      <c r="NP55" s="45"/>
      <c r="NQ55" s="45"/>
      <c r="NR55" s="45"/>
      <c r="NS55" s="45"/>
      <c r="NT55" s="45"/>
      <c r="NU55" s="45"/>
      <c r="NV55" s="45"/>
      <c r="NW55" s="45"/>
      <c r="NX55" s="45"/>
      <c r="NY55" s="45"/>
      <c r="NZ55" s="45"/>
      <c r="OA55" s="45"/>
      <c r="OB55" s="45"/>
      <c r="OC55" s="45"/>
      <c r="OD55" s="45"/>
      <c r="OE55" s="45"/>
      <c r="OF55" s="45"/>
      <c r="OG55" s="45"/>
      <c r="OH55" s="45"/>
      <c r="OI55" s="45"/>
      <c r="OJ55" s="45"/>
      <c r="OK55" s="45"/>
      <c r="OL55" s="45"/>
      <c r="OM55" s="45"/>
      <c r="ON55" s="45"/>
      <c r="OO55" s="45"/>
      <c r="OP55" s="45"/>
      <c r="OQ55" s="45"/>
      <c r="OR55" s="45"/>
      <c r="OS55" s="45"/>
      <c r="OT55" s="45"/>
      <c r="OU55" s="45"/>
      <c r="OV55" s="45"/>
      <c r="OW55" s="45"/>
      <c r="OX55" s="45"/>
      <c r="OY55" s="45"/>
      <c r="OZ55" s="45"/>
      <c r="PA55" s="45"/>
      <c r="PB55" s="45"/>
      <c r="PC55" s="45"/>
      <c r="PD55" s="45"/>
      <c r="PE55" s="45"/>
      <c r="PF55" s="45"/>
      <c r="PG55" s="45"/>
      <c r="PH55" s="45"/>
      <c r="PI55" s="45"/>
      <c r="PJ55" s="45"/>
      <c r="PK55" s="45"/>
      <c r="PL55" s="45"/>
      <c r="PM55" s="45"/>
      <c r="PN55" s="45"/>
      <c r="PO55" s="45"/>
      <c r="PP55" s="45"/>
      <c r="PQ55" s="45"/>
      <c r="PR55" s="45"/>
      <c r="PS55" s="45"/>
      <c r="PT55" s="45"/>
      <c r="PU55" s="45"/>
      <c r="PV55" s="45"/>
      <c r="PW55" s="45"/>
      <c r="PX55" s="45"/>
      <c r="PY55" s="45"/>
      <c r="PZ55" s="45"/>
      <c r="QA55" s="45"/>
      <c r="QB55" s="45"/>
      <c r="QC55" s="45"/>
      <c r="QD55" s="45"/>
      <c r="QE55" s="45"/>
      <c r="QF55" s="45"/>
      <c r="QG55" s="45"/>
      <c r="QH55" s="45"/>
      <c r="QI55" s="45"/>
      <c r="QJ55" s="45"/>
      <c r="QK55" s="45"/>
      <c r="QL55" s="45"/>
      <c r="QM55" s="45"/>
      <c r="QN55" s="45"/>
      <c r="QO55" s="45"/>
      <c r="QP55" s="45"/>
      <c r="QQ55" s="45"/>
      <c r="QR55" s="45"/>
      <c r="QS55" s="45"/>
      <c r="QT55" s="45"/>
      <c r="QU55" s="45"/>
      <c r="QV55" s="45"/>
      <c r="QW55" s="45"/>
      <c r="QX55" s="45"/>
      <c r="QY55" s="45"/>
      <c r="QZ55" s="45"/>
      <c r="RA55" s="45"/>
      <c r="RB55" s="45"/>
      <c r="RC55" s="45"/>
      <c r="RD55" s="45"/>
      <c r="RE55" s="45"/>
      <c r="RF55" s="45"/>
      <c r="RG55" s="45"/>
      <c r="RH55" s="45"/>
      <c r="RI55" s="45"/>
      <c r="RJ55" s="45"/>
      <c r="RK55" s="45"/>
      <c r="RL55" s="45"/>
      <c r="RM55" s="45"/>
      <c r="RN55" s="45"/>
      <c r="RO55" s="45"/>
      <c r="RP55" s="45"/>
      <c r="RQ55" s="45"/>
      <c r="RR55" s="45"/>
      <c r="RS55" s="45"/>
      <c r="RT55" s="45"/>
      <c r="RU55" s="45"/>
      <c r="RV55" s="45"/>
      <c r="RW55" s="45"/>
      <c r="RX55" s="45"/>
      <c r="RY55" s="45"/>
      <c r="RZ55" s="45"/>
      <c r="SA55" s="45"/>
      <c r="SB55" s="45"/>
      <c r="SC55" s="45"/>
      <c r="SD55" s="45"/>
      <c r="SE55" s="45"/>
      <c r="SF55" s="45"/>
      <c r="SG55" s="45"/>
      <c r="SH55" s="45"/>
      <c r="SI55" s="45"/>
      <c r="SJ55" s="45"/>
      <c r="SK55" s="45"/>
      <c r="SL55" s="45"/>
      <c r="SM55" s="45"/>
      <c r="SN55" s="45"/>
      <c r="SO55" s="45"/>
      <c r="SP55" s="45"/>
      <c r="SQ55" s="45"/>
      <c r="SR55" s="45"/>
      <c r="SS55" s="45"/>
      <c r="ST55" s="45"/>
      <c r="SU55" s="45"/>
      <c r="SV55" s="45"/>
      <c r="SW55" s="45"/>
      <c r="SX55" s="45"/>
      <c r="SY55" s="45"/>
      <c r="SZ55" s="45"/>
      <c r="TA55" s="45"/>
      <c r="TB55" s="45"/>
      <c r="TC55" s="45"/>
      <c r="TD55" s="45"/>
      <c r="TE55" s="45"/>
      <c r="TF55" s="45"/>
      <c r="TG55" s="45"/>
      <c r="TH55" s="45"/>
      <c r="TI55" s="45"/>
      <c r="TJ55" s="45"/>
      <c r="TK55" s="45"/>
      <c r="TL55" s="45"/>
      <c r="TM55" s="45"/>
      <c r="TN55" s="45"/>
      <c r="TO55" s="45"/>
      <c r="TP55" s="45"/>
      <c r="TQ55" s="45"/>
      <c r="TR55" s="45"/>
      <c r="TS55" s="45"/>
      <c r="TT55" s="45"/>
      <c r="TU55" s="45"/>
      <c r="TV55" s="45"/>
      <c r="TW55" s="45"/>
      <c r="TX55" s="45"/>
      <c r="TY55" s="45"/>
      <c r="TZ55" s="45"/>
      <c r="UA55" s="45"/>
      <c r="UB55" s="45"/>
      <c r="UC55" s="45"/>
      <c r="UD55" s="45"/>
      <c r="UE55" s="45"/>
      <c r="UF55" s="45"/>
      <c r="UG55" s="45"/>
      <c r="UH55" s="45"/>
    </row>
    <row r="56" spans="1:554" s="38" customFormat="1" ht="20.100000000000001" customHeight="1" x14ac:dyDescent="0.25">
      <c r="A56" s="13">
        <v>53</v>
      </c>
      <c r="B56" s="33" t="s">
        <v>125</v>
      </c>
      <c r="C56" s="33" t="s">
        <v>126</v>
      </c>
      <c r="D56" s="54">
        <v>13420</v>
      </c>
      <c r="E56" s="17">
        <v>1</v>
      </c>
      <c r="F56" s="18"/>
      <c r="G56" s="15"/>
      <c r="H56" s="14"/>
      <c r="I56" s="18">
        <f t="shared" si="15"/>
        <v>0</v>
      </c>
      <c r="J56" s="15"/>
      <c r="K56" s="16">
        <f t="shared" si="12"/>
        <v>0</v>
      </c>
      <c r="L56" s="17"/>
      <c r="M56" s="14"/>
      <c r="N56" s="14"/>
      <c r="O56" s="18">
        <f t="shared" si="13"/>
        <v>0</v>
      </c>
      <c r="P56" s="17"/>
      <c r="Q56" s="14"/>
      <c r="R56" s="14"/>
      <c r="S56" s="18">
        <f t="shared" si="14"/>
        <v>0</v>
      </c>
      <c r="T56" s="17"/>
      <c r="U56" s="18">
        <f t="shared" si="16"/>
        <v>0</v>
      </c>
      <c r="V56" s="17"/>
      <c r="W56" s="18">
        <f t="shared" si="17"/>
        <v>0</v>
      </c>
      <c r="X56" s="17"/>
      <c r="Y56" s="84">
        <f t="shared" si="11"/>
        <v>0</v>
      </c>
      <c r="Z56" s="88"/>
      <c r="AA56" s="81">
        <f t="shared" si="18"/>
        <v>0</v>
      </c>
      <c r="AB56" s="20"/>
      <c r="AC56" s="19">
        <f t="shared" si="19"/>
        <v>0</v>
      </c>
      <c r="AD56" s="20"/>
      <c r="AE56" s="19">
        <f t="shared" si="20"/>
        <v>0</v>
      </c>
      <c r="AF56" s="17"/>
      <c r="AG56" s="14"/>
      <c r="AH56" s="14"/>
      <c r="AI56" s="18"/>
      <c r="AJ56" s="71">
        <f t="shared" si="21"/>
        <v>0</v>
      </c>
      <c r="AK56" s="50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52"/>
    </row>
    <row r="57" spans="1:554" s="39" customFormat="1" ht="20.100000000000001" customHeight="1" x14ac:dyDescent="0.25">
      <c r="A57" s="13">
        <v>54</v>
      </c>
      <c r="B57" s="22" t="s">
        <v>127</v>
      </c>
      <c r="C57" s="22" t="s">
        <v>128</v>
      </c>
      <c r="D57" s="55">
        <v>13264</v>
      </c>
      <c r="E57" s="23">
        <v>1</v>
      </c>
      <c r="F57" s="26"/>
      <c r="G57" s="25"/>
      <c r="H57" s="24"/>
      <c r="I57" s="18">
        <f t="shared" si="15"/>
        <v>0</v>
      </c>
      <c r="J57" s="25"/>
      <c r="K57" s="16">
        <f t="shared" si="12"/>
        <v>0</v>
      </c>
      <c r="L57" s="23"/>
      <c r="M57" s="24"/>
      <c r="N57" s="24"/>
      <c r="O57" s="26">
        <f t="shared" si="13"/>
        <v>0</v>
      </c>
      <c r="P57" s="23"/>
      <c r="Q57" s="24"/>
      <c r="R57" s="24"/>
      <c r="S57" s="26">
        <f t="shared" si="14"/>
        <v>0</v>
      </c>
      <c r="T57" s="23"/>
      <c r="U57" s="26">
        <f t="shared" si="16"/>
        <v>0</v>
      </c>
      <c r="V57" s="23"/>
      <c r="W57" s="26">
        <f t="shared" si="17"/>
        <v>0</v>
      </c>
      <c r="X57" s="23"/>
      <c r="Y57" s="85">
        <f t="shared" si="11"/>
        <v>0</v>
      </c>
      <c r="Z57" s="89"/>
      <c r="AA57" s="81">
        <f t="shared" si="18"/>
        <v>0</v>
      </c>
      <c r="AB57" s="28"/>
      <c r="AC57" s="27">
        <f t="shared" si="19"/>
        <v>0</v>
      </c>
      <c r="AD57" s="28"/>
      <c r="AE57" s="27">
        <f t="shared" si="20"/>
        <v>0</v>
      </c>
      <c r="AF57" s="23"/>
      <c r="AG57" s="24"/>
      <c r="AH57" s="24"/>
      <c r="AI57" s="26"/>
      <c r="AJ57" s="71">
        <f t="shared" si="21"/>
        <v>0</v>
      </c>
      <c r="AK57" s="50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  <c r="HM57" s="47"/>
      <c r="HN57" s="47"/>
      <c r="HO57" s="47"/>
      <c r="HP57" s="47"/>
      <c r="HQ57" s="47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  <c r="IU57" s="47"/>
      <c r="IV57" s="47"/>
      <c r="IW57" s="47"/>
      <c r="IX57" s="47"/>
      <c r="IY57" s="47"/>
      <c r="IZ57" s="47"/>
      <c r="JA57" s="47"/>
      <c r="JB57" s="47"/>
      <c r="JC57" s="47"/>
      <c r="JD57" s="47"/>
      <c r="JE57" s="47"/>
      <c r="JF57" s="47"/>
      <c r="JG57" s="47"/>
      <c r="JH57" s="47"/>
      <c r="JI57" s="47"/>
      <c r="JJ57" s="47"/>
      <c r="JK57" s="47"/>
      <c r="JL57" s="47"/>
      <c r="JM57" s="47"/>
      <c r="JN57" s="47"/>
      <c r="JO57" s="47"/>
      <c r="JP57" s="47"/>
      <c r="JQ57" s="47"/>
      <c r="JR57" s="47"/>
      <c r="JS57" s="47"/>
      <c r="JT57" s="47"/>
      <c r="JU57" s="47"/>
      <c r="JV57" s="47"/>
      <c r="JW57" s="47"/>
      <c r="JX57" s="47"/>
      <c r="JY57" s="47"/>
      <c r="JZ57" s="47"/>
      <c r="KA57" s="47"/>
      <c r="KB57" s="47"/>
      <c r="KC57" s="47"/>
      <c r="KD57" s="47"/>
      <c r="KE57" s="47"/>
      <c r="KF57" s="47"/>
      <c r="KG57" s="47"/>
      <c r="KH57" s="47"/>
      <c r="KI57" s="47"/>
      <c r="KJ57" s="47"/>
      <c r="KK57" s="47"/>
      <c r="KL57" s="47"/>
      <c r="KM57" s="47"/>
      <c r="KN57" s="47"/>
      <c r="KO57" s="47"/>
      <c r="KP57" s="47"/>
      <c r="KQ57" s="47"/>
      <c r="KR57" s="47"/>
      <c r="KS57" s="47"/>
      <c r="KT57" s="47"/>
      <c r="KU57" s="47"/>
      <c r="KV57" s="47"/>
      <c r="KW57" s="47"/>
      <c r="KX57" s="47"/>
      <c r="KY57" s="47"/>
      <c r="KZ57" s="47"/>
      <c r="LA57" s="47"/>
      <c r="LB57" s="47"/>
      <c r="LC57" s="47"/>
      <c r="LD57" s="47"/>
      <c r="LE57" s="47"/>
      <c r="LF57" s="47"/>
      <c r="LG57" s="47"/>
      <c r="LH57" s="47"/>
      <c r="LI57" s="47"/>
      <c r="LJ57" s="47"/>
      <c r="LK57" s="47"/>
      <c r="LL57" s="47"/>
      <c r="LM57" s="47"/>
      <c r="LN57" s="47"/>
      <c r="LO57" s="47"/>
      <c r="LP57" s="47"/>
      <c r="LQ57" s="47"/>
      <c r="LR57" s="47"/>
      <c r="LS57" s="47"/>
      <c r="LT57" s="47"/>
      <c r="LU57" s="47"/>
      <c r="LV57" s="47"/>
      <c r="LW57" s="47"/>
      <c r="LX57" s="47"/>
      <c r="LY57" s="47"/>
      <c r="LZ57" s="47"/>
      <c r="MA57" s="47"/>
      <c r="MB57" s="47"/>
      <c r="MC57" s="47"/>
      <c r="MD57" s="47"/>
      <c r="ME57" s="47"/>
      <c r="MF57" s="47"/>
      <c r="MG57" s="47"/>
      <c r="MH57" s="47"/>
      <c r="MI57" s="47"/>
      <c r="MJ57" s="47"/>
      <c r="MK57" s="47"/>
      <c r="ML57" s="47"/>
      <c r="MM57" s="47"/>
      <c r="MN57" s="47"/>
      <c r="MO57" s="47"/>
      <c r="MP57" s="47"/>
      <c r="MQ57" s="47"/>
      <c r="MR57" s="47"/>
      <c r="MS57" s="47"/>
      <c r="MT57" s="47"/>
      <c r="MU57" s="47"/>
      <c r="MV57" s="47"/>
      <c r="MW57" s="47"/>
      <c r="MX57" s="47"/>
      <c r="MY57" s="47"/>
      <c r="MZ57" s="47"/>
      <c r="NA57" s="47"/>
      <c r="NB57" s="47"/>
      <c r="NC57" s="47"/>
      <c r="ND57" s="47"/>
      <c r="NE57" s="47"/>
      <c r="NF57" s="47"/>
      <c r="NG57" s="47"/>
      <c r="NH57" s="47"/>
      <c r="NI57" s="47"/>
      <c r="NJ57" s="47"/>
      <c r="NK57" s="47"/>
      <c r="NL57" s="47"/>
      <c r="NM57" s="47"/>
      <c r="NN57" s="47"/>
      <c r="NO57" s="47"/>
      <c r="NP57" s="47"/>
      <c r="NQ57" s="47"/>
      <c r="NR57" s="47"/>
      <c r="NS57" s="47"/>
      <c r="NT57" s="47"/>
      <c r="NU57" s="47"/>
      <c r="NV57" s="47"/>
      <c r="NW57" s="47"/>
      <c r="NX57" s="47"/>
      <c r="NY57" s="47"/>
      <c r="NZ57" s="47"/>
      <c r="OA57" s="47"/>
      <c r="OB57" s="47"/>
      <c r="OC57" s="47"/>
      <c r="OD57" s="47"/>
      <c r="OE57" s="47"/>
      <c r="OF57" s="47"/>
      <c r="OG57" s="47"/>
      <c r="OH57" s="47"/>
      <c r="OI57" s="47"/>
      <c r="OJ57" s="47"/>
      <c r="OK57" s="47"/>
      <c r="OL57" s="47"/>
      <c r="OM57" s="47"/>
      <c r="ON57" s="47"/>
      <c r="OO57" s="47"/>
      <c r="OP57" s="47"/>
      <c r="OQ57" s="47"/>
      <c r="OR57" s="47"/>
      <c r="OS57" s="47"/>
      <c r="OT57" s="47"/>
      <c r="OU57" s="47"/>
      <c r="OV57" s="47"/>
      <c r="OW57" s="47"/>
      <c r="OX57" s="47"/>
      <c r="OY57" s="47"/>
      <c r="OZ57" s="47"/>
      <c r="PA57" s="47"/>
      <c r="PB57" s="47"/>
      <c r="PC57" s="47"/>
      <c r="PD57" s="47"/>
      <c r="PE57" s="47"/>
      <c r="PF57" s="47"/>
      <c r="PG57" s="47"/>
      <c r="PH57" s="47"/>
      <c r="PI57" s="47"/>
      <c r="PJ57" s="47"/>
      <c r="PK57" s="47"/>
      <c r="PL57" s="47"/>
      <c r="PM57" s="47"/>
      <c r="PN57" s="47"/>
      <c r="PO57" s="47"/>
      <c r="PP57" s="47"/>
      <c r="PQ57" s="47"/>
      <c r="PR57" s="47"/>
      <c r="PS57" s="47"/>
      <c r="PT57" s="47"/>
      <c r="PU57" s="47"/>
      <c r="PV57" s="47"/>
      <c r="PW57" s="47"/>
      <c r="PX57" s="47"/>
      <c r="PY57" s="47"/>
      <c r="PZ57" s="47"/>
      <c r="QA57" s="47"/>
      <c r="QB57" s="47"/>
      <c r="QC57" s="47"/>
      <c r="QD57" s="47"/>
      <c r="QE57" s="47"/>
      <c r="QF57" s="47"/>
      <c r="QG57" s="47"/>
      <c r="QH57" s="47"/>
      <c r="QI57" s="47"/>
      <c r="QJ57" s="47"/>
      <c r="QK57" s="47"/>
      <c r="QL57" s="47"/>
      <c r="QM57" s="47"/>
      <c r="QN57" s="47"/>
      <c r="QO57" s="47"/>
      <c r="QP57" s="47"/>
      <c r="QQ57" s="47"/>
      <c r="QR57" s="47"/>
      <c r="QS57" s="47"/>
      <c r="QT57" s="47"/>
      <c r="QU57" s="47"/>
      <c r="QV57" s="47"/>
      <c r="QW57" s="47"/>
      <c r="QX57" s="47"/>
      <c r="QY57" s="47"/>
      <c r="QZ57" s="47"/>
      <c r="RA57" s="47"/>
      <c r="RB57" s="47"/>
      <c r="RC57" s="47"/>
      <c r="RD57" s="47"/>
      <c r="RE57" s="47"/>
      <c r="RF57" s="47"/>
      <c r="RG57" s="47"/>
      <c r="RH57" s="47"/>
      <c r="RI57" s="47"/>
      <c r="RJ57" s="47"/>
      <c r="RK57" s="47"/>
      <c r="RL57" s="47"/>
      <c r="RM57" s="47"/>
      <c r="RN57" s="47"/>
      <c r="RO57" s="47"/>
      <c r="RP57" s="47"/>
      <c r="RQ57" s="47"/>
      <c r="RR57" s="47"/>
      <c r="RS57" s="47"/>
      <c r="RT57" s="47"/>
      <c r="RU57" s="47"/>
      <c r="RV57" s="47"/>
      <c r="RW57" s="47"/>
      <c r="RX57" s="47"/>
      <c r="RY57" s="47"/>
      <c r="RZ57" s="47"/>
      <c r="SA57" s="47"/>
      <c r="SB57" s="47"/>
      <c r="SC57" s="47"/>
      <c r="SD57" s="47"/>
      <c r="SE57" s="47"/>
      <c r="SF57" s="47"/>
      <c r="SG57" s="47"/>
      <c r="SH57" s="47"/>
      <c r="SI57" s="47"/>
      <c r="SJ57" s="47"/>
      <c r="SK57" s="47"/>
      <c r="SL57" s="47"/>
      <c r="SM57" s="47"/>
      <c r="SN57" s="47"/>
      <c r="SO57" s="47"/>
      <c r="SP57" s="47"/>
      <c r="SQ57" s="47"/>
      <c r="SR57" s="47"/>
      <c r="SS57" s="47"/>
      <c r="ST57" s="47"/>
      <c r="SU57" s="47"/>
      <c r="SV57" s="47"/>
      <c r="SW57" s="47"/>
      <c r="SX57" s="47"/>
      <c r="SY57" s="47"/>
      <c r="SZ57" s="47"/>
      <c r="TA57" s="47"/>
      <c r="TB57" s="47"/>
      <c r="TC57" s="47"/>
      <c r="TD57" s="47"/>
      <c r="TE57" s="47"/>
      <c r="TF57" s="47"/>
      <c r="TG57" s="47"/>
      <c r="TH57" s="47"/>
      <c r="TI57" s="47"/>
      <c r="TJ57" s="47"/>
      <c r="TK57" s="47"/>
      <c r="TL57" s="47"/>
      <c r="TM57" s="47"/>
      <c r="TN57" s="47"/>
      <c r="TO57" s="47"/>
      <c r="TP57" s="47"/>
      <c r="TQ57" s="47"/>
      <c r="TR57" s="47"/>
      <c r="TS57" s="47"/>
      <c r="TT57" s="47"/>
      <c r="TU57" s="47"/>
      <c r="TV57" s="47"/>
      <c r="TW57" s="47"/>
      <c r="TX57" s="47"/>
      <c r="TY57" s="47"/>
      <c r="TZ57" s="47"/>
      <c r="UA57" s="47"/>
      <c r="UB57" s="47"/>
      <c r="UC57" s="47"/>
      <c r="UD57" s="47"/>
      <c r="UE57" s="47"/>
      <c r="UF57" s="47"/>
      <c r="UG57" s="47"/>
      <c r="UH57" s="47"/>
    </row>
    <row r="58" spans="1:554" s="37" customFormat="1" ht="20.100000000000001" customHeight="1" x14ac:dyDescent="0.25">
      <c r="A58" s="13">
        <v>55</v>
      </c>
      <c r="B58" s="33" t="s">
        <v>129</v>
      </c>
      <c r="C58" s="33" t="s">
        <v>77</v>
      </c>
      <c r="D58" s="54">
        <v>12973</v>
      </c>
      <c r="E58" s="17">
        <v>2</v>
      </c>
      <c r="F58" s="18">
        <v>1</v>
      </c>
      <c r="G58" s="15"/>
      <c r="H58" s="14"/>
      <c r="I58" s="18">
        <f t="shared" si="15"/>
        <v>0</v>
      </c>
      <c r="J58" s="15"/>
      <c r="K58" s="16">
        <f t="shared" si="12"/>
        <v>0</v>
      </c>
      <c r="L58" s="17"/>
      <c r="M58" s="14"/>
      <c r="N58" s="14"/>
      <c r="O58" s="26">
        <f t="shared" si="13"/>
        <v>0</v>
      </c>
      <c r="P58" s="17"/>
      <c r="Q58" s="14"/>
      <c r="R58" s="14"/>
      <c r="S58" s="26">
        <f t="shared" si="14"/>
        <v>0</v>
      </c>
      <c r="T58" s="17"/>
      <c r="U58" s="26">
        <f t="shared" si="16"/>
        <v>0</v>
      </c>
      <c r="V58" s="17"/>
      <c r="W58" s="26">
        <f t="shared" si="17"/>
        <v>0</v>
      </c>
      <c r="X58" s="17"/>
      <c r="Y58" s="85">
        <f t="shared" si="11"/>
        <v>0</v>
      </c>
      <c r="Z58" s="89"/>
      <c r="AA58" s="81">
        <f t="shared" si="18"/>
        <v>0</v>
      </c>
      <c r="AB58" s="20"/>
      <c r="AC58" s="27">
        <f t="shared" si="19"/>
        <v>0</v>
      </c>
      <c r="AD58" s="20"/>
      <c r="AE58" s="27">
        <f t="shared" si="20"/>
        <v>0</v>
      </c>
      <c r="AF58" s="17"/>
      <c r="AG58" s="34"/>
      <c r="AH58" s="35"/>
      <c r="AI58" s="36"/>
      <c r="AJ58" s="71">
        <f t="shared" si="21"/>
        <v>0</v>
      </c>
      <c r="AK58" s="50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  <c r="IW58" s="45"/>
      <c r="IX58" s="45"/>
      <c r="IY58" s="45"/>
      <c r="IZ58" s="45"/>
      <c r="JA58" s="45"/>
      <c r="JB58" s="45"/>
      <c r="JC58" s="45"/>
      <c r="JD58" s="45"/>
      <c r="JE58" s="45"/>
      <c r="JF58" s="45"/>
      <c r="JG58" s="45"/>
      <c r="JH58" s="45"/>
      <c r="JI58" s="45"/>
      <c r="JJ58" s="45"/>
      <c r="JK58" s="45"/>
      <c r="JL58" s="45"/>
      <c r="JM58" s="45"/>
      <c r="JN58" s="45"/>
      <c r="JO58" s="45"/>
      <c r="JP58" s="45"/>
      <c r="JQ58" s="45"/>
      <c r="JR58" s="45"/>
      <c r="JS58" s="45"/>
      <c r="JT58" s="45"/>
      <c r="JU58" s="45"/>
      <c r="JV58" s="45"/>
      <c r="JW58" s="45"/>
      <c r="JX58" s="45"/>
      <c r="JY58" s="45"/>
      <c r="JZ58" s="45"/>
      <c r="KA58" s="45"/>
      <c r="KB58" s="45"/>
      <c r="KC58" s="45"/>
      <c r="KD58" s="45"/>
      <c r="KE58" s="45"/>
      <c r="KF58" s="45"/>
      <c r="KG58" s="45"/>
      <c r="KH58" s="45"/>
      <c r="KI58" s="45"/>
      <c r="KJ58" s="45"/>
      <c r="KK58" s="45"/>
      <c r="KL58" s="45"/>
      <c r="KM58" s="45"/>
      <c r="KN58" s="45"/>
      <c r="KO58" s="45"/>
      <c r="KP58" s="45"/>
      <c r="KQ58" s="45"/>
      <c r="KR58" s="45"/>
      <c r="KS58" s="45"/>
      <c r="KT58" s="45"/>
      <c r="KU58" s="45"/>
      <c r="KV58" s="45"/>
      <c r="KW58" s="45"/>
      <c r="KX58" s="45"/>
      <c r="KY58" s="45"/>
      <c r="KZ58" s="45"/>
      <c r="LA58" s="45"/>
      <c r="LB58" s="45"/>
      <c r="LC58" s="45"/>
      <c r="LD58" s="45"/>
      <c r="LE58" s="45"/>
      <c r="LF58" s="45"/>
      <c r="LG58" s="45"/>
      <c r="LH58" s="45"/>
      <c r="LI58" s="45"/>
      <c r="LJ58" s="45"/>
      <c r="LK58" s="45"/>
      <c r="LL58" s="45"/>
      <c r="LM58" s="45"/>
      <c r="LN58" s="45"/>
      <c r="LO58" s="45"/>
      <c r="LP58" s="45"/>
      <c r="LQ58" s="45"/>
      <c r="LR58" s="45"/>
      <c r="LS58" s="45"/>
      <c r="LT58" s="45"/>
      <c r="LU58" s="45"/>
      <c r="LV58" s="45"/>
      <c r="LW58" s="45"/>
      <c r="LX58" s="45"/>
      <c r="LY58" s="45"/>
      <c r="LZ58" s="45"/>
      <c r="MA58" s="45"/>
      <c r="MB58" s="45"/>
      <c r="MC58" s="45"/>
      <c r="MD58" s="45"/>
      <c r="ME58" s="45"/>
      <c r="MF58" s="45"/>
      <c r="MG58" s="45"/>
      <c r="MH58" s="45"/>
      <c r="MI58" s="45"/>
      <c r="MJ58" s="45"/>
      <c r="MK58" s="45"/>
      <c r="ML58" s="45"/>
      <c r="MM58" s="45"/>
      <c r="MN58" s="45"/>
      <c r="MO58" s="45"/>
      <c r="MP58" s="45"/>
      <c r="MQ58" s="45"/>
      <c r="MR58" s="45"/>
      <c r="MS58" s="45"/>
      <c r="MT58" s="45"/>
      <c r="MU58" s="45"/>
      <c r="MV58" s="45"/>
      <c r="MW58" s="45"/>
      <c r="MX58" s="45"/>
      <c r="MY58" s="45"/>
      <c r="MZ58" s="45"/>
      <c r="NA58" s="45"/>
      <c r="NB58" s="45"/>
      <c r="NC58" s="45"/>
      <c r="ND58" s="45"/>
      <c r="NE58" s="45"/>
      <c r="NF58" s="45"/>
      <c r="NG58" s="45"/>
      <c r="NH58" s="45"/>
      <c r="NI58" s="45"/>
      <c r="NJ58" s="45"/>
      <c r="NK58" s="45"/>
      <c r="NL58" s="45"/>
      <c r="NM58" s="45"/>
      <c r="NN58" s="45"/>
      <c r="NO58" s="45"/>
      <c r="NP58" s="45"/>
      <c r="NQ58" s="45"/>
      <c r="NR58" s="45"/>
      <c r="NS58" s="45"/>
      <c r="NT58" s="45"/>
      <c r="NU58" s="45"/>
      <c r="NV58" s="45"/>
      <c r="NW58" s="45"/>
      <c r="NX58" s="45"/>
      <c r="NY58" s="45"/>
      <c r="NZ58" s="45"/>
      <c r="OA58" s="45"/>
      <c r="OB58" s="45"/>
      <c r="OC58" s="45"/>
      <c r="OD58" s="45"/>
      <c r="OE58" s="45"/>
      <c r="OF58" s="45"/>
      <c r="OG58" s="45"/>
      <c r="OH58" s="45"/>
      <c r="OI58" s="45"/>
      <c r="OJ58" s="45"/>
      <c r="OK58" s="45"/>
      <c r="OL58" s="45"/>
      <c r="OM58" s="45"/>
      <c r="ON58" s="45"/>
      <c r="OO58" s="45"/>
      <c r="OP58" s="45"/>
      <c r="OQ58" s="45"/>
      <c r="OR58" s="45"/>
      <c r="OS58" s="45"/>
      <c r="OT58" s="45"/>
      <c r="OU58" s="45"/>
      <c r="OV58" s="45"/>
      <c r="OW58" s="45"/>
      <c r="OX58" s="45"/>
      <c r="OY58" s="45"/>
      <c r="OZ58" s="45"/>
      <c r="PA58" s="45"/>
      <c r="PB58" s="45"/>
      <c r="PC58" s="45"/>
      <c r="PD58" s="45"/>
      <c r="PE58" s="45"/>
      <c r="PF58" s="45"/>
      <c r="PG58" s="45"/>
      <c r="PH58" s="45"/>
      <c r="PI58" s="45"/>
      <c r="PJ58" s="45"/>
      <c r="PK58" s="45"/>
      <c r="PL58" s="45"/>
      <c r="PM58" s="45"/>
      <c r="PN58" s="45"/>
      <c r="PO58" s="45"/>
      <c r="PP58" s="45"/>
      <c r="PQ58" s="45"/>
      <c r="PR58" s="45"/>
      <c r="PS58" s="45"/>
      <c r="PT58" s="45"/>
      <c r="PU58" s="45"/>
      <c r="PV58" s="45"/>
      <c r="PW58" s="45"/>
      <c r="PX58" s="45"/>
      <c r="PY58" s="45"/>
      <c r="PZ58" s="45"/>
      <c r="QA58" s="45"/>
      <c r="QB58" s="45"/>
      <c r="QC58" s="45"/>
      <c r="QD58" s="45"/>
      <c r="QE58" s="45"/>
      <c r="QF58" s="45"/>
      <c r="QG58" s="45"/>
      <c r="QH58" s="45"/>
      <c r="QI58" s="45"/>
      <c r="QJ58" s="45"/>
      <c r="QK58" s="45"/>
      <c r="QL58" s="45"/>
      <c r="QM58" s="45"/>
      <c r="QN58" s="45"/>
      <c r="QO58" s="45"/>
      <c r="QP58" s="45"/>
      <c r="QQ58" s="45"/>
      <c r="QR58" s="45"/>
      <c r="QS58" s="45"/>
      <c r="QT58" s="45"/>
      <c r="QU58" s="45"/>
      <c r="QV58" s="45"/>
      <c r="QW58" s="45"/>
      <c r="QX58" s="45"/>
      <c r="QY58" s="45"/>
      <c r="QZ58" s="45"/>
      <c r="RA58" s="45"/>
      <c r="RB58" s="45"/>
      <c r="RC58" s="45"/>
      <c r="RD58" s="45"/>
      <c r="RE58" s="45"/>
      <c r="RF58" s="45"/>
      <c r="RG58" s="45"/>
      <c r="RH58" s="45"/>
      <c r="RI58" s="45"/>
      <c r="RJ58" s="45"/>
      <c r="RK58" s="45"/>
      <c r="RL58" s="45"/>
      <c r="RM58" s="45"/>
      <c r="RN58" s="45"/>
      <c r="RO58" s="45"/>
      <c r="RP58" s="45"/>
      <c r="RQ58" s="45"/>
      <c r="RR58" s="45"/>
      <c r="RS58" s="45"/>
      <c r="RT58" s="45"/>
      <c r="RU58" s="45"/>
      <c r="RV58" s="45"/>
      <c r="RW58" s="45"/>
      <c r="RX58" s="45"/>
      <c r="RY58" s="45"/>
      <c r="RZ58" s="45"/>
      <c r="SA58" s="45"/>
      <c r="SB58" s="45"/>
      <c r="SC58" s="45"/>
      <c r="SD58" s="45"/>
      <c r="SE58" s="45"/>
      <c r="SF58" s="45"/>
      <c r="SG58" s="45"/>
      <c r="SH58" s="45"/>
      <c r="SI58" s="45"/>
      <c r="SJ58" s="45"/>
      <c r="SK58" s="45"/>
      <c r="SL58" s="45"/>
      <c r="SM58" s="45"/>
      <c r="SN58" s="45"/>
      <c r="SO58" s="45"/>
      <c r="SP58" s="45"/>
      <c r="SQ58" s="45"/>
      <c r="SR58" s="45"/>
      <c r="SS58" s="45"/>
      <c r="ST58" s="45"/>
      <c r="SU58" s="45"/>
      <c r="SV58" s="45"/>
      <c r="SW58" s="45"/>
      <c r="SX58" s="45"/>
      <c r="SY58" s="45"/>
      <c r="SZ58" s="45"/>
      <c r="TA58" s="45"/>
      <c r="TB58" s="45"/>
      <c r="TC58" s="45"/>
      <c r="TD58" s="45"/>
      <c r="TE58" s="45"/>
      <c r="TF58" s="45"/>
      <c r="TG58" s="45"/>
      <c r="TH58" s="45"/>
      <c r="TI58" s="45"/>
      <c r="TJ58" s="45"/>
      <c r="TK58" s="45"/>
      <c r="TL58" s="45"/>
      <c r="TM58" s="45"/>
      <c r="TN58" s="45"/>
      <c r="TO58" s="45"/>
      <c r="TP58" s="45"/>
      <c r="TQ58" s="45"/>
      <c r="TR58" s="45"/>
      <c r="TS58" s="45"/>
      <c r="TT58" s="45"/>
      <c r="TU58" s="45"/>
      <c r="TV58" s="45"/>
      <c r="TW58" s="45"/>
      <c r="TX58" s="45"/>
      <c r="TY58" s="45"/>
      <c r="TZ58" s="45"/>
      <c r="UA58" s="45"/>
      <c r="UB58" s="45"/>
      <c r="UC58" s="45"/>
      <c r="UD58" s="45"/>
      <c r="UE58" s="45"/>
      <c r="UF58" s="45"/>
      <c r="UG58" s="45"/>
      <c r="UH58" s="45"/>
    </row>
    <row r="59" spans="1:554" s="37" customFormat="1" ht="20.100000000000001" customHeight="1" x14ac:dyDescent="0.25">
      <c r="A59" s="13">
        <v>56</v>
      </c>
      <c r="B59" s="33" t="s">
        <v>130</v>
      </c>
      <c r="C59" s="33" t="s">
        <v>94</v>
      </c>
      <c r="D59" s="54">
        <v>13131</v>
      </c>
      <c r="E59" s="17"/>
      <c r="F59" s="18">
        <v>1</v>
      </c>
      <c r="G59" s="15"/>
      <c r="H59" s="14"/>
      <c r="I59" s="18">
        <f t="shared" si="15"/>
        <v>0</v>
      </c>
      <c r="J59" s="15"/>
      <c r="K59" s="16">
        <f t="shared" si="12"/>
        <v>0</v>
      </c>
      <c r="L59" s="17"/>
      <c r="M59" s="14"/>
      <c r="N59" s="14"/>
      <c r="O59" s="26">
        <f t="shared" si="13"/>
        <v>0</v>
      </c>
      <c r="P59" s="17"/>
      <c r="Q59" s="14"/>
      <c r="R59" s="14"/>
      <c r="S59" s="26">
        <f t="shared" si="14"/>
        <v>0</v>
      </c>
      <c r="T59" s="17"/>
      <c r="U59" s="26">
        <f t="shared" si="16"/>
        <v>0</v>
      </c>
      <c r="V59" s="17"/>
      <c r="W59" s="26">
        <f t="shared" si="17"/>
        <v>0</v>
      </c>
      <c r="X59" s="17"/>
      <c r="Y59" s="85">
        <f t="shared" si="11"/>
        <v>0</v>
      </c>
      <c r="Z59" s="89"/>
      <c r="AA59" s="81">
        <f t="shared" si="18"/>
        <v>0</v>
      </c>
      <c r="AB59" s="20"/>
      <c r="AC59" s="27">
        <f t="shared" si="19"/>
        <v>0</v>
      </c>
      <c r="AD59" s="20"/>
      <c r="AE59" s="27">
        <f t="shared" si="20"/>
        <v>0</v>
      </c>
      <c r="AF59" s="17"/>
      <c r="AG59" s="34"/>
      <c r="AH59" s="35"/>
      <c r="AI59" s="36"/>
      <c r="AJ59" s="71">
        <f t="shared" si="21"/>
        <v>0</v>
      </c>
      <c r="AK59" s="46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  <c r="IW59" s="45"/>
      <c r="IX59" s="45"/>
      <c r="IY59" s="45"/>
      <c r="IZ59" s="45"/>
      <c r="JA59" s="45"/>
      <c r="JB59" s="45"/>
      <c r="JC59" s="45"/>
      <c r="JD59" s="45"/>
      <c r="JE59" s="45"/>
      <c r="JF59" s="45"/>
      <c r="JG59" s="45"/>
      <c r="JH59" s="45"/>
      <c r="JI59" s="45"/>
      <c r="JJ59" s="45"/>
      <c r="JK59" s="45"/>
      <c r="JL59" s="45"/>
      <c r="JM59" s="45"/>
      <c r="JN59" s="45"/>
      <c r="JO59" s="45"/>
      <c r="JP59" s="45"/>
      <c r="JQ59" s="45"/>
      <c r="JR59" s="45"/>
      <c r="JS59" s="45"/>
      <c r="JT59" s="45"/>
      <c r="JU59" s="45"/>
      <c r="JV59" s="45"/>
      <c r="JW59" s="45"/>
      <c r="JX59" s="45"/>
      <c r="JY59" s="45"/>
      <c r="JZ59" s="45"/>
      <c r="KA59" s="45"/>
      <c r="KB59" s="45"/>
      <c r="KC59" s="45"/>
      <c r="KD59" s="45"/>
      <c r="KE59" s="45"/>
      <c r="KF59" s="45"/>
      <c r="KG59" s="45"/>
      <c r="KH59" s="45"/>
      <c r="KI59" s="45"/>
      <c r="KJ59" s="45"/>
      <c r="KK59" s="45"/>
      <c r="KL59" s="45"/>
      <c r="KM59" s="45"/>
      <c r="KN59" s="45"/>
      <c r="KO59" s="45"/>
      <c r="KP59" s="45"/>
      <c r="KQ59" s="45"/>
      <c r="KR59" s="45"/>
      <c r="KS59" s="45"/>
      <c r="KT59" s="45"/>
      <c r="KU59" s="45"/>
      <c r="KV59" s="45"/>
      <c r="KW59" s="45"/>
      <c r="KX59" s="45"/>
      <c r="KY59" s="45"/>
      <c r="KZ59" s="45"/>
      <c r="LA59" s="45"/>
      <c r="LB59" s="45"/>
      <c r="LC59" s="45"/>
      <c r="LD59" s="45"/>
      <c r="LE59" s="45"/>
      <c r="LF59" s="45"/>
      <c r="LG59" s="45"/>
      <c r="LH59" s="45"/>
      <c r="LI59" s="45"/>
      <c r="LJ59" s="45"/>
      <c r="LK59" s="45"/>
      <c r="LL59" s="45"/>
      <c r="LM59" s="45"/>
      <c r="LN59" s="45"/>
      <c r="LO59" s="45"/>
      <c r="LP59" s="45"/>
      <c r="LQ59" s="45"/>
      <c r="LR59" s="45"/>
      <c r="LS59" s="45"/>
      <c r="LT59" s="45"/>
      <c r="LU59" s="45"/>
      <c r="LV59" s="45"/>
      <c r="LW59" s="45"/>
      <c r="LX59" s="45"/>
      <c r="LY59" s="45"/>
      <c r="LZ59" s="45"/>
      <c r="MA59" s="45"/>
      <c r="MB59" s="45"/>
      <c r="MC59" s="45"/>
      <c r="MD59" s="45"/>
      <c r="ME59" s="45"/>
      <c r="MF59" s="45"/>
      <c r="MG59" s="45"/>
      <c r="MH59" s="45"/>
      <c r="MI59" s="45"/>
      <c r="MJ59" s="45"/>
      <c r="MK59" s="45"/>
      <c r="ML59" s="45"/>
      <c r="MM59" s="45"/>
      <c r="MN59" s="45"/>
      <c r="MO59" s="45"/>
      <c r="MP59" s="45"/>
      <c r="MQ59" s="45"/>
      <c r="MR59" s="45"/>
      <c r="MS59" s="45"/>
      <c r="MT59" s="45"/>
      <c r="MU59" s="45"/>
      <c r="MV59" s="45"/>
      <c r="MW59" s="45"/>
      <c r="MX59" s="45"/>
      <c r="MY59" s="45"/>
      <c r="MZ59" s="45"/>
      <c r="NA59" s="45"/>
      <c r="NB59" s="45"/>
      <c r="NC59" s="45"/>
      <c r="ND59" s="45"/>
      <c r="NE59" s="45"/>
      <c r="NF59" s="45"/>
      <c r="NG59" s="45"/>
      <c r="NH59" s="45"/>
      <c r="NI59" s="45"/>
      <c r="NJ59" s="45"/>
      <c r="NK59" s="45"/>
      <c r="NL59" s="45"/>
      <c r="NM59" s="45"/>
      <c r="NN59" s="45"/>
      <c r="NO59" s="45"/>
      <c r="NP59" s="45"/>
      <c r="NQ59" s="45"/>
      <c r="NR59" s="45"/>
      <c r="NS59" s="45"/>
      <c r="NT59" s="45"/>
      <c r="NU59" s="45"/>
      <c r="NV59" s="45"/>
      <c r="NW59" s="45"/>
      <c r="NX59" s="45"/>
      <c r="NY59" s="45"/>
      <c r="NZ59" s="45"/>
      <c r="OA59" s="45"/>
      <c r="OB59" s="45"/>
      <c r="OC59" s="45"/>
      <c r="OD59" s="45"/>
      <c r="OE59" s="45"/>
      <c r="OF59" s="45"/>
      <c r="OG59" s="45"/>
      <c r="OH59" s="45"/>
      <c r="OI59" s="45"/>
      <c r="OJ59" s="45"/>
      <c r="OK59" s="45"/>
      <c r="OL59" s="45"/>
      <c r="OM59" s="45"/>
      <c r="ON59" s="45"/>
      <c r="OO59" s="45"/>
      <c r="OP59" s="45"/>
      <c r="OQ59" s="45"/>
      <c r="OR59" s="45"/>
      <c r="OS59" s="45"/>
      <c r="OT59" s="45"/>
      <c r="OU59" s="45"/>
      <c r="OV59" s="45"/>
      <c r="OW59" s="45"/>
      <c r="OX59" s="45"/>
      <c r="OY59" s="45"/>
      <c r="OZ59" s="45"/>
      <c r="PA59" s="45"/>
      <c r="PB59" s="45"/>
      <c r="PC59" s="45"/>
      <c r="PD59" s="45"/>
      <c r="PE59" s="45"/>
      <c r="PF59" s="45"/>
      <c r="PG59" s="45"/>
      <c r="PH59" s="45"/>
      <c r="PI59" s="45"/>
      <c r="PJ59" s="45"/>
      <c r="PK59" s="45"/>
      <c r="PL59" s="45"/>
      <c r="PM59" s="45"/>
      <c r="PN59" s="45"/>
      <c r="PO59" s="45"/>
      <c r="PP59" s="45"/>
      <c r="PQ59" s="45"/>
      <c r="PR59" s="45"/>
      <c r="PS59" s="45"/>
      <c r="PT59" s="45"/>
      <c r="PU59" s="45"/>
      <c r="PV59" s="45"/>
      <c r="PW59" s="45"/>
      <c r="PX59" s="45"/>
      <c r="PY59" s="45"/>
      <c r="PZ59" s="45"/>
      <c r="QA59" s="45"/>
      <c r="QB59" s="45"/>
      <c r="QC59" s="45"/>
      <c r="QD59" s="45"/>
      <c r="QE59" s="45"/>
      <c r="QF59" s="45"/>
      <c r="QG59" s="45"/>
      <c r="QH59" s="45"/>
      <c r="QI59" s="45"/>
      <c r="QJ59" s="45"/>
      <c r="QK59" s="45"/>
      <c r="QL59" s="45"/>
      <c r="QM59" s="45"/>
      <c r="QN59" s="45"/>
      <c r="QO59" s="45"/>
      <c r="QP59" s="45"/>
      <c r="QQ59" s="45"/>
      <c r="QR59" s="45"/>
      <c r="QS59" s="45"/>
      <c r="QT59" s="45"/>
      <c r="QU59" s="45"/>
      <c r="QV59" s="45"/>
      <c r="QW59" s="45"/>
      <c r="QX59" s="45"/>
      <c r="QY59" s="45"/>
      <c r="QZ59" s="45"/>
      <c r="RA59" s="45"/>
      <c r="RB59" s="45"/>
      <c r="RC59" s="45"/>
      <c r="RD59" s="45"/>
      <c r="RE59" s="45"/>
      <c r="RF59" s="45"/>
      <c r="RG59" s="45"/>
      <c r="RH59" s="45"/>
      <c r="RI59" s="45"/>
      <c r="RJ59" s="45"/>
      <c r="RK59" s="45"/>
      <c r="RL59" s="45"/>
      <c r="RM59" s="45"/>
      <c r="RN59" s="45"/>
      <c r="RO59" s="45"/>
      <c r="RP59" s="45"/>
      <c r="RQ59" s="45"/>
      <c r="RR59" s="45"/>
      <c r="RS59" s="45"/>
      <c r="RT59" s="45"/>
      <c r="RU59" s="45"/>
      <c r="RV59" s="45"/>
      <c r="RW59" s="45"/>
      <c r="RX59" s="45"/>
      <c r="RY59" s="45"/>
      <c r="RZ59" s="45"/>
      <c r="SA59" s="45"/>
      <c r="SB59" s="45"/>
      <c r="SC59" s="45"/>
      <c r="SD59" s="45"/>
      <c r="SE59" s="45"/>
      <c r="SF59" s="45"/>
      <c r="SG59" s="45"/>
      <c r="SH59" s="45"/>
      <c r="SI59" s="45"/>
      <c r="SJ59" s="45"/>
      <c r="SK59" s="45"/>
      <c r="SL59" s="45"/>
      <c r="SM59" s="45"/>
      <c r="SN59" s="45"/>
      <c r="SO59" s="45"/>
      <c r="SP59" s="45"/>
      <c r="SQ59" s="45"/>
      <c r="SR59" s="45"/>
      <c r="SS59" s="45"/>
      <c r="ST59" s="45"/>
      <c r="SU59" s="45"/>
      <c r="SV59" s="45"/>
      <c r="SW59" s="45"/>
      <c r="SX59" s="45"/>
      <c r="SY59" s="45"/>
      <c r="SZ59" s="45"/>
      <c r="TA59" s="45"/>
      <c r="TB59" s="45"/>
      <c r="TC59" s="45"/>
      <c r="TD59" s="45"/>
      <c r="TE59" s="45"/>
      <c r="TF59" s="45"/>
      <c r="TG59" s="45"/>
      <c r="TH59" s="45"/>
      <c r="TI59" s="45"/>
      <c r="TJ59" s="45"/>
      <c r="TK59" s="45"/>
      <c r="TL59" s="45"/>
      <c r="TM59" s="45"/>
      <c r="TN59" s="45"/>
      <c r="TO59" s="45"/>
      <c r="TP59" s="45"/>
      <c r="TQ59" s="45"/>
      <c r="TR59" s="45"/>
      <c r="TS59" s="45"/>
      <c r="TT59" s="45"/>
      <c r="TU59" s="45"/>
      <c r="TV59" s="45"/>
      <c r="TW59" s="45"/>
      <c r="TX59" s="45"/>
      <c r="TY59" s="45"/>
      <c r="TZ59" s="45"/>
      <c r="UA59" s="45"/>
      <c r="UB59" s="45"/>
      <c r="UC59" s="45"/>
      <c r="UD59" s="45"/>
      <c r="UE59" s="45"/>
      <c r="UF59" s="45"/>
      <c r="UG59" s="45"/>
      <c r="UH59" s="45"/>
    </row>
    <row r="60" spans="1:554" s="37" customFormat="1" ht="20.100000000000001" customHeight="1" x14ac:dyDescent="0.25">
      <c r="A60" s="13">
        <v>57</v>
      </c>
      <c r="B60" s="33" t="s">
        <v>131</v>
      </c>
      <c r="C60" s="33" t="s">
        <v>46</v>
      </c>
      <c r="D60" s="54">
        <v>13115</v>
      </c>
      <c r="E60" s="17">
        <v>1</v>
      </c>
      <c r="F60" s="18">
        <v>2</v>
      </c>
      <c r="G60" s="15"/>
      <c r="H60" s="14"/>
      <c r="I60" s="18">
        <f t="shared" si="15"/>
        <v>0</v>
      </c>
      <c r="J60" s="15"/>
      <c r="K60" s="16">
        <f t="shared" si="12"/>
        <v>0</v>
      </c>
      <c r="L60" s="17"/>
      <c r="M60" s="14"/>
      <c r="N60" s="14"/>
      <c r="O60" s="18">
        <f t="shared" si="13"/>
        <v>0</v>
      </c>
      <c r="P60" s="17"/>
      <c r="Q60" s="14"/>
      <c r="R60" s="14"/>
      <c r="S60" s="18">
        <f t="shared" si="14"/>
        <v>0</v>
      </c>
      <c r="T60" s="17"/>
      <c r="U60" s="18">
        <f t="shared" si="16"/>
        <v>0</v>
      </c>
      <c r="V60" s="17"/>
      <c r="W60" s="18">
        <f t="shared" si="17"/>
        <v>0</v>
      </c>
      <c r="X60" s="17"/>
      <c r="Y60" s="84">
        <f t="shared" si="11"/>
        <v>0</v>
      </c>
      <c r="Z60" s="88"/>
      <c r="AA60" s="81">
        <f t="shared" si="18"/>
        <v>0</v>
      </c>
      <c r="AB60" s="20"/>
      <c r="AC60" s="19">
        <f t="shared" si="19"/>
        <v>0</v>
      </c>
      <c r="AD60" s="20"/>
      <c r="AE60" s="19">
        <f t="shared" si="20"/>
        <v>0</v>
      </c>
      <c r="AF60" s="17"/>
      <c r="AG60" s="14"/>
      <c r="AH60" s="14"/>
      <c r="AI60" s="18"/>
      <c r="AJ60" s="71">
        <f t="shared" si="21"/>
        <v>0</v>
      </c>
      <c r="AK60" s="50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  <c r="IW60" s="45"/>
      <c r="IX60" s="45"/>
      <c r="IY60" s="45"/>
      <c r="IZ60" s="45"/>
      <c r="JA60" s="45"/>
      <c r="JB60" s="45"/>
      <c r="JC60" s="45"/>
      <c r="JD60" s="45"/>
      <c r="JE60" s="45"/>
      <c r="JF60" s="45"/>
      <c r="JG60" s="45"/>
      <c r="JH60" s="45"/>
      <c r="JI60" s="45"/>
      <c r="JJ60" s="45"/>
      <c r="JK60" s="45"/>
      <c r="JL60" s="45"/>
      <c r="JM60" s="45"/>
      <c r="JN60" s="45"/>
      <c r="JO60" s="45"/>
      <c r="JP60" s="45"/>
      <c r="JQ60" s="45"/>
      <c r="JR60" s="45"/>
      <c r="JS60" s="45"/>
      <c r="JT60" s="45"/>
      <c r="JU60" s="45"/>
      <c r="JV60" s="45"/>
      <c r="JW60" s="45"/>
      <c r="JX60" s="45"/>
      <c r="JY60" s="45"/>
      <c r="JZ60" s="45"/>
      <c r="KA60" s="45"/>
      <c r="KB60" s="45"/>
      <c r="KC60" s="45"/>
      <c r="KD60" s="45"/>
      <c r="KE60" s="45"/>
      <c r="KF60" s="45"/>
      <c r="KG60" s="45"/>
      <c r="KH60" s="45"/>
      <c r="KI60" s="45"/>
      <c r="KJ60" s="45"/>
      <c r="KK60" s="45"/>
      <c r="KL60" s="45"/>
      <c r="KM60" s="45"/>
      <c r="KN60" s="45"/>
      <c r="KO60" s="45"/>
      <c r="KP60" s="45"/>
      <c r="KQ60" s="45"/>
      <c r="KR60" s="45"/>
      <c r="KS60" s="45"/>
      <c r="KT60" s="45"/>
      <c r="KU60" s="45"/>
      <c r="KV60" s="45"/>
      <c r="KW60" s="45"/>
      <c r="KX60" s="45"/>
      <c r="KY60" s="45"/>
      <c r="KZ60" s="45"/>
      <c r="LA60" s="45"/>
      <c r="LB60" s="45"/>
      <c r="LC60" s="45"/>
      <c r="LD60" s="45"/>
      <c r="LE60" s="45"/>
      <c r="LF60" s="45"/>
      <c r="LG60" s="45"/>
      <c r="LH60" s="45"/>
      <c r="LI60" s="45"/>
      <c r="LJ60" s="45"/>
      <c r="LK60" s="45"/>
      <c r="LL60" s="45"/>
      <c r="LM60" s="45"/>
      <c r="LN60" s="45"/>
      <c r="LO60" s="45"/>
      <c r="LP60" s="45"/>
      <c r="LQ60" s="45"/>
      <c r="LR60" s="45"/>
      <c r="LS60" s="45"/>
      <c r="LT60" s="45"/>
      <c r="LU60" s="45"/>
      <c r="LV60" s="45"/>
      <c r="LW60" s="45"/>
      <c r="LX60" s="45"/>
      <c r="LY60" s="45"/>
      <c r="LZ60" s="45"/>
      <c r="MA60" s="45"/>
      <c r="MB60" s="45"/>
      <c r="MC60" s="45"/>
      <c r="MD60" s="45"/>
      <c r="ME60" s="45"/>
      <c r="MF60" s="45"/>
      <c r="MG60" s="45"/>
      <c r="MH60" s="45"/>
      <c r="MI60" s="45"/>
      <c r="MJ60" s="45"/>
      <c r="MK60" s="45"/>
      <c r="ML60" s="45"/>
      <c r="MM60" s="45"/>
      <c r="MN60" s="45"/>
      <c r="MO60" s="45"/>
      <c r="MP60" s="45"/>
      <c r="MQ60" s="45"/>
      <c r="MR60" s="45"/>
      <c r="MS60" s="45"/>
      <c r="MT60" s="45"/>
      <c r="MU60" s="45"/>
      <c r="MV60" s="45"/>
      <c r="MW60" s="45"/>
      <c r="MX60" s="45"/>
      <c r="MY60" s="45"/>
      <c r="MZ60" s="45"/>
      <c r="NA60" s="45"/>
      <c r="NB60" s="45"/>
      <c r="NC60" s="45"/>
      <c r="ND60" s="45"/>
      <c r="NE60" s="45"/>
      <c r="NF60" s="45"/>
      <c r="NG60" s="45"/>
      <c r="NH60" s="45"/>
      <c r="NI60" s="45"/>
      <c r="NJ60" s="45"/>
      <c r="NK60" s="45"/>
      <c r="NL60" s="45"/>
      <c r="NM60" s="45"/>
      <c r="NN60" s="45"/>
      <c r="NO60" s="45"/>
      <c r="NP60" s="45"/>
      <c r="NQ60" s="45"/>
      <c r="NR60" s="45"/>
      <c r="NS60" s="45"/>
      <c r="NT60" s="45"/>
      <c r="NU60" s="45"/>
      <c r="NV60" s="45"/>
      <c r="NW60" s="45"/>
      <c r="NX60" s="45"/>
      <c r="NY60" s="45"/>
      <c r="NZ60" s="45"/>
      <c r="OA60" s="45"/>
      <c r="OB60" s="45"/>
      <c r="OC60" s="45"/>
      <c r="OD60" s="45"/>
      <c r="OE60" s="45"/>
      <c r="OF60" s="45"/>
      <c r="OG60" s="45"/>
      <c r="OH60" s="45"/>
      <c r="OI60" s="45"/>
      <c r="OJ60" s="45"/>
      <c r="OK60" s="45"/>
      <c r="OL60" s="45"/>
      <c r="OM60" s="45"/>
      <c r="ON60" s="45"/>
      <c r="OO60" s="45"/>
      <c r="OP60" s="45"/>
      <c r="OQ60" s="45"/>
      <c r="OR60" s="45"/>
      <c r="OS60" s="45"/>
      <c r="OT60" s="45"/>
      <c r="OU60" s="45"/>
      <c r="OV60" s="45"/>
      <c r="OW60" s="45"/>
      <c r="OX60" s="45"/>
      <c r="OY60" s="45"/>
      <c r="OZ60" s="45"/>
      <c r="PA60" s="45"/>
      <c r="PB60" s="45"/>
      <c r="PC60" s="45"/>
      <c r="PD60" s="45"/>
      <c r="PE60" s="45"/>
      <c r="PF60" s="45"/>
      <c r="PG60" s="45"/>
      <c r="PH60" s="45"/>
      <c r="PI60" s="45"/>
      <c r="PJ60" s="45"/>
      <c r="PK60" s="45"/>
      <c r="PL60" s="45"/>
      <c r="PM60" s="45"/>
      <c r="PN60" s="45"/>
      <c r="PO60" s="45"/>
      <c r="PP60" s="45"/>
      <c r="PQ60" s="45"/>
      <c r="PR60" s="45"/>
      <c r="PS60" s="45"/>
      <c r="PT60" s="45"/>
      <c r="PU60" s="45"/>
      <c r="PV60" s="45"/>
      <c r="PW60" s="45"/>
      <c r="PX60" s="45"/>
      <c r="PY60" s="45"/>
      <c r="PZ60" s="45"/>
      <c r="QA60" s="45"/>
      <c r="QB60" s="45"/>
      <c r="QC60" s="45"/>
      <c r="QD60" s="45"/>
      <c r="QE60" s="45"/>
      <c r="QF60" s="45"/>
      <c r="QG60" s="45"/>
      <c r="QH60" s="45"/>
      <c r="QI60" s="45"/>
      <c r="QJ60" s="45"/>
      <c r="QK60" s="45"/>
      <c r="QL60" s="45"/>
      <c r="QM60" s="45"/>
      <c r="QN60" s="45"/>
      <c r="QO60" s="45"/>
      <c r="QP60" s="45"/>
      <c r="QQ60" s="45"/>
      <c r="QR60" s="45"/>
      <c r="QS60" s="45"/>
      <c r="QT60" s="45"/>
      <c r="QU60" s="45"/>
      <c r="QV60" s="45"/>
      <c r="QW60" s="45"/>
      <c r="QX60" s="45"/>
      <c r="QY60" s="45"/>
      <c r="QZ60" s="45"/>
      <c r="RA60" s="45"/>
      <c r="RB60" s="45"/>
      <c r="RC60" s="45"/>
      <c r="RD60" s="45"/>
      <c r="RE60" s="45"/>
      <c r="RF60" s="45"/>
      <c r="RG60" s="45"/>
      <c r="RH60" s="45"/>
      <c r="RI60" s="45"/>
      <c r="RJ60" s="45"/>
      <c r="RK60" s="45"/>
      <c r="RL60" s="45"/>
      <c r="RM60" s="45"/>
      <c r="RN60" s="45"/>
      <c r="RO60" s="45"/>
      <c r="RP60" s="45"/>
      <c r="RQ60" s="45"/>
      <c r="RR60" s="45"/>
      <c r="RS60" s="45"/>
      <c r="RT60" s="45"/>
      <c r="RU60" s="45"/>
      <c r="RV60" s="45"/>
      <c r="RW60" s="45"/>
      <c r="RX60" s="45"/>
      <c r="RY60" s="45"/>
      <c r="RZ60" s="45"/>
      <c r="SA60" s="45"/>
      <c r="SB60" s="45"/>
      <c r="SC60" s="45"/>
      <c r="SD60" s="45"/>
      <c r="SE60" s="45"/>
      <c r="SF60" s="45"/>
      <c r="SG60" s="45"/>
      <c r="SH60" s="45"/>
      <c r="SI60" s="45"/>
      <c r="SJ60" s="45"/>
      <c r="SK60" s="45"/>
      <c r="SL60" s="45"/>
      <c r="SM60" s="45"/>
      <c r="SN60" s="45"/>
      <c r="SO60" s="45"/>
      <c r="SP60" s="45"/>
      <c r="SQ60" s="45"/>
      <c r="SR60" s="45"/>
      <c r="SS60" s="45"/>
      <c r="ST60" s="45"/>
      <c r="SU60" s="45"/>
      <c r="SV60" s="45"/>
      <c r="SW60" s="45"/>
      <c r="SX60" s="45"/>
      <c r="SY60" s="45"/>
      <c r="SZ60" s="45"/>
      <c r="TA60" s="45"/>
      <c r="TB60" s="45"/>
      <c r="TC60" s="45"/>
      <c r="TD60" s="45"/>
      <c r="TE60" s="45"/>
      <c r="TF60" s="45"/>
      <c r="TG60" s="45"/>
      <c r="TH60" s="45"/>
      <c r="TI60" s="45"/>
      <c r="TJ60" s="45"/>
      <c r="TK60" s="45"/>
      <c r="TL60" s="45"/>
      <c r="TM60" s="45"/>
      <c r="TN60" s="45"/>
      <c r="TO60" s="45"/>
      <c r="TP60" s="45"/>
      <c r="TQ60" s="45"/>
      <c r="TR60" s="45"/>
      <c r="TS60" s="45"/>
      <c r="TT60" s="45"/>
      <c r="TU60" s="45"/>
      <c r="TV60" s="45"/>
      <c r="TW60" s="45"/>
      <c r="TX60" s="45"/>
      <c r="TY60" s="45"/>
      <c r="TZ60" s="45"/>
      <c r="UA60" s="45"/>
      <c r="UB60" s="45"/>
      <c r="UC60" s="45"/>
      <c r="UD60" s="45"/>
      <c r="UE60" s="45"/>
      <c r="UF60" s="45"/>
      <c r="UG60" s="45"/>
      <c r="UH60" s="45"/>
    </row>
    <row r="61" spans="1:554" s="37" customFormat="1" ht="20.100000000000001" customHeight="1" x14ac:dyDescent="0.25">
      <c r="A61" s="13">
        <v>58</v>
      </c>
      <c r="B61" s="54" t="s">
        <v>132</v>
      </c>
      <c r="C61" s="33" t="s">
        <v>56</v>
      </c>
      <c r="D61" s="33">
        <v>13119</v>
      </c>
      <c r="E61" s="15">
        <v>1</v>
      </c>
      <c r="F61" s="18">
        <v>2</v>
      </c>
      <c r="G61" s="15"/>
      <c r="H61" s="14"/>
      <c r="I61" s="18">
        <f t="shared" si="15"/>
        <v>0</v>
      </c>
      <c r="J61" s="15"/>
      <c r="K61" s="16">
        <f t="shared" si="12"/>
        <v>0</v>
      </c>
      <c r="L61" s="17"/>
      <c r="M61" s="14"/>
      <c r="N61" s="14"/>
      <c r="O61" s="18">
        <f t="shared" si="13"/>
        <v>0</v>
      </c>
      <c r="P61" s="17"/>
      <c r="Q61" s="14"/>
      <c r="R61" s="14"/>
      <c r="S61" s="18">
        <f t="shared" si="14"/>
        <v>0</v>
      </c>
      <c r="T61" s="17"/>
      <c r="U61" s="18">
        <f t="shared" si="16"/>
        <v>0</v>
      </c>
      <c r="V61" s="17"/>
      <c r="W61" s="18">
        <f t="shared" si="17"/>
        <v>0</v>
      </c>
      <c r="X61" s="17"/>
      <c r="Y61" s="84">
        <f t="shared" si="11"/>
        <v>0</v>
      </c>
      <c r="Z61" s="88"/>
      <c r="AA61" s="81">
        <f t="shared" si="18"/>
        <v>0</v>
      </c>
      <c r="AB61" s="20"/>
      <c r="AC61" s="19">
        <f t="shared" si="19"/>
        <v>0</v>
      </c>
      <c r="AD61" s="20"/>
      <c r="AE61" s="19">
        <f t="shared" si="20"/>
        <v>0</v>
      </c>
      <c r="AF61" s="17"/>
      <c r="AG61" s="14"/>
      <c r="AH61" s="14"/>
      <c r="AI61" s="18"/>
      <c r="AJ61" s="71">
        <f t="shared" si="21"/>
        <v>0</v>
      </c>
      <c r="AK61" s="50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  <c r="IW61" s="45"/>
      <c r="IX61" s="45"/>
      <c r="IY61" s="45"/>
      <c r="IZ61" s="45"/>
      <c r="JA61" s="45"/>
      <c r="JB61" s="45"/>
      <c r="JC61" s="45"/>
      <c r="JD61" s="45"/>
      <c r="JE61" s="45"/>
      <c r="JF61" s="45"/>
      <c r="JG61" s="45"/>
      <c r="JH61" s="45"/>
      <c r="JI61" s="45"/>
      <c r="JJ61" s="45"/>
      <c r="JK61" s="45"/>
      <c r="JL61" s="45"/>
      <c r="JM61" s="45"/>
      <c r="JN61" s="45"/>
      <c r="JO61" s="45"/>
      <c r="JP61" s="45"/>
      <c r="JQ61" s="45"/>
      <c r="JR61" s="45"/>
      <c r="JS61" s="45"/>
      <c r="JT61" s="45"/>
      <c r="JU61" s="45"/>
      <c r="JV61" s="45"/>
      <c r="JW61" s="45"/>
      <c r="JX61" s="45"/>
      <c r="JY61" s="45"/>
      <c r="JZ61" s="45"/>
      <c r="KA61" s="45"/>
      <c r="KB61" s="45"/>
      <c r="KC61" s="45"/>
      <c r="KD61" s="45"/>
      <c r="KE61" s="45"/>
      <c r="KF61" s="45"/>
      <c r="KG61" s="45"/>
      <c r="KH61" s="45"/>
      <c r="KI61" s="45"/>
      <c r="KJ61" s="45"/>
      <c r="KK61" s="45"/>
      <c r="KL61" s="45"/>
      <c r="KM61" s="45"/>
      <c r="KN61" s="45"/>
      <c r="KO61" s="45"/>
      <c r="KP61" s="45"/>
      <c r="KQ61" s="45"/>
      <c r="KR61" s="45"/>
      <c r="KS61" s="45"/>
      <c r="KT61" s="45"/>
      <c r="KU61" s="45"/>
      <c r="KV61" s="45"/>
      <c r="KW61" s="45"/>
      <c r="KX61" s="45"/>
      <c r="KY61" s="45"/>
      <c r="KZ61" s="45"/>
      <c r="LA61" s="45"/>
      <c r="LB61" s="45"/>
      <c r="LC61" s="45"/>
      <c r="LD61" s="45"/>
      <c r="LE61" s="45"/>
      <c r="LF61" s="45"/>
      <c r="LG61" s="45"/>
      <c r="LH61" s="45"/>
      <c r="LI61" s="45"/>
      <c r="LJ61" s="45"/>
      <c r="LK61" s="45"/>
      <c r="LL61" s="45"/>
      <c r="LM61" s="45"/>
      <c r="LN61" s="45"/>
      <c r="LO61" s="45"/>
      <c r="LP61" s="45"/>
      <c r="LQ61" s="45"/>
      <c r="LR61" s="45"/>
      <c r="LS61" s="45"/>
      <c r="LT61" s="45"/>
      <c r="LU61" s="45"/>
      <c r="LV61" s="45"/>
      <c r="LW61" s="45"/>
      <c r="LX61" s="45"/>
      <c r="LY61" s="45"/>
      <c r="LZ61" s="45"/>
      <c r="MA61" s="45"/>
      <c r="MB61" s="45"/>
      <c r="MC61" s="45"/>
      <c r="MD61" s="45"/>
      <c r="ME61" s="45"/>
      <c r="MF61" s="45"/>
      <c r="MG61" s="45"/>
      <c r="MH61" s="45"/>
      <c r="MI61" s="45"/>
      <c r="MJ61" s="45"/>
      <c r="MK61" s="45"/>
      <c r="ML61" s="45"/>
      <c r="MM61" s="45"/>
      <c r="MN61" s="45"/>
      <c r="MO61" s="45"/>
      <c r="MP61" s="45"/>
      <c r="MQ61" s="45"/>
      <c r="MR61" s="45"/>
      <c r="MS61" s="45"/>
      <c r="MT61" s="45"/>
      <c r="MU61" s="45"/>
      <c r="MV61" s="45"/>
      <c r="MW61" s="45"/>
      <c r="MX61" s="45"/>
      <c r="MY61" s="45"/>
      <c r="MZ61" s="45"/>
      <c r="NA61" s="45"/>
      <c r="NB61" s="45"/>
      <c r="NC61" s="45"/>
      <c r="ND61" s="45"/>
      <c r="NE61" s="45"/>
      <c r="NF61" s="45"/>
      <c r="NG61" s="45"/>
      <c r="NH61" s="45"/>
      <c r="NI61" s="45"/>
      <c r="NJ61" s="45"/>
      <c r="NK61" s="45"/>
      <c r="NL61" s="45"/>
      <c r="NM61" s="45"/>
      <c r="NN61" s="45"/>
      <c r="NO61" s="45"/>
      <c r="NP61" s="45"/>
      <c r="NQ61" s="45"/>
      <c r="NR61" s="45"/>
      <c r="NS61" s="45"/>
      <c r="NT61" s="45"/>
      <c r="NU61" s="45"/>
      <c r="NV61" s="45"/>
      <c r="NW61" s="45"/>
      <c r="NX61" s="45"/>
      <c r="NY61" s="45"/>
      <c r="NZ61" s="45"/>
      <c r="OA61" s="45"/>
      <c r="OB61" s="45"/>
      <c r="OC61" s="45"/>
      <c r="OD61" s="45"/>
      <c r="OE61" s="45"/>
      <c r="OF61" s="45"/>
      <c r="OG61" s="45"/>
      <c r="OH61" s="45"/>
      <c r="OI61" s="45"/>
      <c r="OJ61" s="45"/>
      <c r="OK61" s="45"/>
      <c r="OL61" s="45"/>
      <c r="OM61" s="45"/>
      <c r="ON61" s="45"/>
      <c r="OO61" s="45"/>
      <c r="OP61" s="45"/>
      <c r="OQ61" s="45"/>
      <c r="OR61" s="45"/>
      <c r="OS61" s="45"/>
      <c r="OT61" s="45"/>
      <c r="OU61" s="45"/>
      <c r="OV61" s="45"/>
      <c r="OW61" s="45"/>
      <c r="OX61" s="45"/>
      <c r="OY61" s="45"/>
      <c r="OZ61" s="45"/>
      <c r="PA61" s="45"/>
      <c r="PB61" s="45"/>
      <c r="PC61" s="45"/>
      <c r="PD61" s="45"/>
      <c r="PE61" s="45"/>
      <c r="PF61" s="45"/>
      <c r="PG61" s="45"/>
      <c r="PH61" s="45"/>
      <c r="PI61" s="45"/>
      <c r="PJ61" s="45"/>
      <c r="PK61" s="45"/>
      <c r="PL61" s="45"/>
      <c r="PM61" s="45"/>
      <c r="PN61" s="45"/>
      <c r="PO61" s="45"/>
      <c r="PP61" s="45"/>
      <c r="PQ61" s="45"/>
      <c r="PR61" s="45"/>
      <c r="PS61" s="45"/>
      <c r="PT61" s="45"/>
      <c r="PU61" s="45"/>
      <c r="PV61" s="45"/>
      <c r="PW61" s="45"/>
      <c r="PX61" s="45"/>
      <c r="PY61" s="45"/>
      <c r="PZ61" s="45"/>
      <c r="QA61" s="45"/>
      <c r="QB61" s="45"/>
      <c r="QC61" s="45"/>
      <c r="QD61" s="45"/>
      <c r="QE61" s="45"/>
      <c r="QF61" s="45"/>
      <c r="QG61" s="45"/>
      <c r="QH61" s="45"/>
      <c r="QI61" s="45"/>
      <c r="QJ61" s="45"/>
      <c r="QK61" s="45"/>
      <c r="QL61" s="45"/>
      <c r="QM61" s="45"/>
      <c r="QN61" s="45"/>
      <c r="QO61" s="45"/>
      <c r="QP61" s="45"/>
      <c r="QQ61" s="45"/>
      <c r="QR61" s="45"/>
      <c r="QS61" s="45"/>
      <c r="QT61" s="45"/>
      <c r="QU61" s="45"/>
      <c r="QV61" s="45"/>
      <c r="QW61" s="45"/>
      <c r="QX61" s="45"/>
      <c r="QY61" s="45"/>
      <c r="QZ61" s="45"/>
      <c r="RA61" s="45"/>
      <c r="RB61" s="45"/>
      <c r="RC61" s="45"/>
      <c r="RD61" s="45"/>
      <c r="RE61" s="45"/>
      <c r="RF61" s="45"/>
      <c r="RG61" s="45"/>
      <c r="RH61" s="45"/>
      <c r="RI61" s="45"/>
      <c r="RJ61" s="45"/>
      <c r="RK61" s="45"/>
      <c r="RL61" s="45"/>
      <c r="RM61" s="45"/>
      <c r="RN61" s="45"/>
      <c r="RO61" s="45"/>
      <c r="RP61" s="45"/>
      <c r="RQ61" s="45"/>
      <c r="RR61" s="45"/>
      <c r="RS61" s="45"/>
      <c r="RT61" s="45"/>
      <c r="RU61" s="45"/>
      <c r="RV61" s="45"/>
      <c r="RW61" s="45"/>
      <c r="RX61" s="45"/>
      <c r="RY61" s="45"/>
      <c r="RZ61" s="45"/>
      <c r="SA61" s="45"/>
      <c r="SB61" s="45"/>
      <c r="SC61" s="45"/>
      <c r="SD61" s="45"/>
      <c r="SE61" s="45"/>
      <c r="SF61" s="45"/>
      <c r="SG61" s="45"/>
      <c r="SH61" s="45"/>
      <c r="SI61" s="45"/>
      <c r="SJ61" s="45"/>
      <c r="SK61" s="45"/>
      <c r="SL61" s="45"/>
      <c r="SM61" s="45"/>
      <c r="SN61" s="45"/>
      <c r="SO61" s="45"/>
      <c r="SP61" s="45"/>
      <c r="SQ61" s="45"/>
      <c r="SR61" s="45"/>
      <c r="SS61" s="45"/>
      <c r="ST61" s="45"/>
      <c r="SU61" s="45"/>
      <c r="SV61" s="45"/>
      <c r="SW61" s="45"/>
      <c r="SX61" s="45"/>
      <c r="SY61" s="45"/>
      <c r="SZ61" s="45"/>
      <c r="TA61" s="45"/>
      <c r="TB61" s="45"/>
      <c r="TC61" s="45"/>
      <c r="TD61" s="45"/>
      <c r="TE61" s="45"/>
      <c r="TF61" s="45"/>
      <c r="TG61" s="45"/>
      <c r="TH61" s="45"/>
      <c r="TI61" s="45"/>
      <c r="TJ61" s="45"/>
      <c r="TK61" s="45"/>
      <c r="TL61" s="45"/>
      <c r="TM61" s="45"/>
      <c r="TN61" s="45"/>
      <c r="TO61" s="45"/>
      <c r="TP61" s="45"/>
      <c r="TQ61" s="45"/>
      <c r="TR61" s="45"/>
      <c r="TS61" s="45"/>
      <c r="TT61" s="45"/>
      <c r="TU61" s="45"/>
      <c r="TV61" s="45"/>
      <c r="TW61" s="45"/>
      <c r="TX61" s="45"/>
      <c r="TY61" s="45"/>
      <c r="TZ61" s="45"/>
      <c r="UA61" s="45"/>
      <c r="UB61" s="45"/>
      <c r="UC61" s="45"/>
      <c r="UD61" s="45"/>
      <c r="UE61" s="45"/>
      <c r="UF61" s="45"/>
      <c r="UG61" s="45"/>
      <c r="UH61" s="45"/>
    </row>
    <row r="62" spans="1:554" s="40" customFormat="1" ht="20.100000000000001" customHeight="1" x14ac:dyDescent="0.25">
      <c r="A62" s="13">
        <v>59</v>
      </c>
      <c r="B62" s="54" t="s">
        <v>133</v>
      </c>
      <c r="C62" s="33" t="s">
        <v>37</v>
      </c>
      <c r="D62" s="33">
        <v>13066</v>
      </c>
      <c r="E62" s="15">
        <v>1</v>
      </c>
      <c r="F62" s="18">
        <v>2</v>
      </c>
      <c r="G62" s="15"/>
      <c r="H62" s="14"/>
      <c r="I62" s="18">
        <f t="shared" si="15"/>
        <v>0</v>
      </c>
      <c r="J62" s="15"/>
      <c r="K62" s="16">
        <f>J61*17</f>
        <v>0</v>
      </c>
      <c r="L62" s="17"/>
      <c r="M62" s="14"/>
      <c r="N62" s="14"/>
      <c r="O62" s="18">
        <f t="shared" si="13"/>
        <v>0</v>
      </c>
      <c r="P62" s="15"/>
      <c r="Q62" s="14"/>
      <c r="R62" s="14"/>
      <c r="S62" s="18">
        <f t="shared" si="14"/>
        <v>0</v>
      </c>
      <c r="T62" s="17"/>
      <c r="U62" s="18">
        <f t="shared" si="16"/>
        <v>0</v>
      </c>
      <c r="V62" s="17"/>
      <c r="W62" s="18">
        <f t="shared" si="17"/>
        <v>0</v>
      </c>
      <c r="X62" s="17"/>
      <c r="Y62" s="84">
        <f t="shared" si="11"/>
        <v>0</v>
      </c>
      <c r="Z62" s="88"/>
      <c r="AA62" s="81">
        <f t="shared" si="18"/>
        <v>0</v>
      </c>
      <c r="AB62" s="20"/>
      <c r="AC62" s="19">
        <f t="shared" si="19"/>
        <v>0</v>
      </c>
      <c r="AD62" s="20"/>
      <c r="AE62" s="19">
        <f t="shared" si="20"/>
        <v>0</v>
      </c>
      <c r="AF62" s="17"/>
      <c r="AG62" s="14"/>
      <c r="AH62" s="14"/>
      <c r="AI62" s="18"/>
      <c r="AJ62" s="71">
        <f t="shared" si="21"/>
        <v>0</v>
      </c>
      <c r="AK62" s="50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</row>
    <row r="63" spans="1:554" s="40" customFormat="1" ht="20.100000000000001" customHeight="1" x14ac:dyDescent="0.25">
      <c r="A63" s="13">
        <v>60</v>
      </c>
      <c r="B63" s="74" t="s">
        <v>134</v>
      </c>
      <c r="C63" s="73" t="s">
        <v>58</v>
      </c>
      <c r="D63" s="73">
        <v>13060</v>
      </c>
      <c r="E63" s="75">
        <v>1</v>
      </c>
      <c r="F63" s="77">
        <v>2</v>
      </c>
      <c r="G63" s="75"/>
      <c r="H63" s="76"/>
      <c r="I63" s="77">
        <f t="shared" si="15"/>
        <v>0</v>
      </c>
      <c r="J63" s="75"/>
      <c r="K63" s="77">
        <f>J63*17</f>
        <v>0</v>
      </c>
      <c r="L63" s="75"/>
      <c r="M63" s="76"/>
      <c r="N63" s="76"/>
      <c r="O63" s="77">
        <f t="shared" si="13"/>
        <v>0</v>
      </c>
      <c r="P63" s="75"/>
      <c r="Q63" s="76"/>
      <c r="R63" s="76"/>
      <c r="S63" s="77">
        <f t="shared" si="14"/>
        <v>0</v>
      </c>
      <c r="T63" s="76"/>
      <c r="U63" s="77">
        <f t="shared" si="16"/>
        <v>0</v>
      </c>
      <c r="V63" s="76"/>
      <c r="W63" s="77">
        <f t="shared" si="17"/>
        <v>0</v>
      </c>
      <c r="X63" s="76"/>
      <c r="Y63" s="82">
        <f t="shared" si="11"/>
        <v>0</v>
      </c>
      <c r="Z63" s="79"/>
      <c r="AA63" s="86">
        <f t="shared" si="18"/>
        <v>0</v>
      </c>
      <c r="AB63" s="79"/>
      <c r="AC63" s="78">
        <f t="shared" si="19"/>
        <v>0</v>
      </c>
      <c r="AD63" s="79"/>
      <c r="AE63" s="78">
        <f t="shared" si="20"/>
        <v>0</v>
      </c>
      <c r="AF63" s="76"/>
      <c r="AG63" s="76"/>
      <c r="AH63" s="76"/>
      <c r="AI63" s="76"/>
      <c r="AJ63" s="71">
        <f t="shared" si="21"/>
        <v>0</v>
      </c>
      <c r="AK63" s="50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</row>
    <row r="64" spans="1:554" s="8" customFormat="1" x14ac:dyDescent="0.25">
      <c r="A64" s="10"/>
      <c r="B64" s="7"/>
      <c r="C64" s="7"/>
      <c r="D64" s="7"/>
      <c r="E64" s="12"/>
      <c r="F64" s="12"/>
      <c r="G64" s="12"/>
      <c r="H64" s="12"/>
      <c r="I64" s="12"/>
      <c r="J64" s="12"/>
      <c r="K64" s="41"/>
      <c r="L64" s="12"/>
      <c r="M64" s="12"/>
      <c r="N64" s="12"/>
      <c r="O64" s="41"/>
      <c r="P64" s="12"/>
      <c r="Q64" s="12"/>
      <c r="R64" s="12"/>
      <c r="S64" s="41"/>
      <c r="T64" s="12"/>
      <c r="U64" s="41"/>
      <c r="V64" s="12"/>
      <c r="W64" s="41"/>
      <c r="X64" s="12"/>
      <c r="Y64" s="42"/>
      <c r="Z64" s="42"/>
      <c r="AA64" s="42"/>
      <c r="AB64" s="10"/>
      <c r="AC64" s="42"/>
      <c r="AD64" s="10"/>
      <c r="AE64" s="42"/>
      <c r="AF64" s="12"/>
      <c r="AG64" s="43"/>
      <c r="AH64" s="9"/>
      <c r="AI64" s="9"/>
      <c r="AJ64" s="11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46"/>
      <c r="GT64" s="46"/>
      <c r="GU64" s="46"/>
      <c r="GV64" s="46"/>
      <c r="GW64" s="46"/>
      <c r="GX64" s="46"/>
      <c r="GY64" s="46"/>
      <c r="GZ64" s="46"/>
      <c r="HA64" s="46"/>
      <c r="HB64" s="46"/>
      <c r="HC64" s="46"/>
      <c r="HD64" s="46"/>
      <c r="HE64" s="46"/>
      <c r="HF64" s="46"/>
      <c r="HG64" s="46"/>
      <c r="HH64" s="46"/>
      <c r="HI64" s="46"/>
      <c r="HJ64" s="46"/>
      <c r="HK64" s="46"/>
      <c r="HL64" s="46"/>
      <c r="HM64" s="46"/>
      <c r="HN64" s="46"/>
      <c r="HO64" s="46"/>
      <c r="HP64" s="46"/>
      <c r="HQ64" s="46"/>
      <c r="HR64" s="46"/>
      <c r="HS64" s="46"/>
      <c r="HT64" s="46"/>
      <c r="HU64" s="46"/>
      <c r="HV64" s="46"/>
      <c r="HW64" s="46"/>
      <c r="HX64" s="46"/>
      <c r="HY64" s="46"/>
      <c r="HZ64" s="46"/>
      <c r="IA64" s="46"/>
      <c r="IB64" s="46"/>
      <c r="IC64" s="46"/>
      <c r="ID64" s="46"/>
      <c r="IE64" s="46"/>
      <c r="IF64" s="46"/>
      <c r="IG64" s="46"/>
      <c r="IH64" s="46"/>
      <c r="II64" s="46"/>
      <c r="IJ64" s="46"/>
      <c r="IK64" s="46"/>
      <c r="IL64" s="46"/>
      <c r="IM64" s="46"/>
      <c r="IN64" s="46"/>
      <c r="IO64" s="46"/>
      <c r="IP64" s="46"/>
      <c r="IQ64" s="46"/>
      <c r="IR64" s="46"/>
      <c r="IS64" s="46"/>
      <c r="IT64" s="46"/>
      <c r="IU64" s="46"/>
      <c r="IV64" s="46"/>
      <c r="IW64" s="46"/>
      <c r="IX64" s="46"/>
      <c r="IY64" s="46"/>
      <c r="IZ64" s="46"/>
      <c r="JA64" s="46"/>
      <c r="JB64" s="46"/>
      <c r="JC64" s="46"/>
      <c r="JD64" s="46"/>
      <c r="JE64" s="46"/>
      <c r="JF64" s="46"/>
      <c r="JG64" s="46"/>
      <c r="JH64" s="46"/>
      <c r="JI64" s="46"/>
      <c r="JJ64" s="46"/>
      <c r="JK64" s="46"/>
      <c r="JL64" s="46"/>
      <c r="JM64" s="46"/>
      <c r="JN64" s="46"/>
      <c r="JO64" s="46"/>
      <c r="JP64" s="46"/>
      <c r="JQ64" s="46"/>
      <c r="JR64" s="46"/>
      <c r="JS64" s="46"/>
      <c r="JT64" s="46"/>
      <c r="JU64" s="46"/>
      <c r="JV64" s="46"/>
      <c r="JW64" s="46"/>
      <c r="JX64" s="46"/>
      <c r="JY64" s="46"/>
      <c r="JZ64" s="46"/>
      <c r="KA64" s="46"/>
      <c r="KB64" s="46"/>
      <c r="KC64" s="46"/>
      <c r="KD64" s="46"/>
      <c r="KE64" s="46"/>
      <c r="KF64" s="46"/>
      <c r="KG64" s="46"/>
      <c r="KH64" s="46"/>
      <c r="KI64" s="46"/>
      <c r="KJ64" s="46"/>
      <c r="KK64" s="46"/>
      <c r="KL64" s="46"/>
      <c r="KM64" s="46"/>
      <c r="KN64" s="46"/>
      <c r="KO64" s="46"/>
      <c r="KP64" s="46"/>
      <c r="KQ64" s="46"/>
      <c r="KR64" s="46"/>
      <c r="KS64" s="46"/>
      <c r="KT64" s="46"/>
      <c r="KU64" s="46"/>
      <c r="KV64" s="46"/>
      <c r="KW64" s="46"/>
      <c r="KX64" s="46"/>
      <c r="KY64" s="46"/>
      <c r="KZ64" s="46"/>
      <c r="LA64" s="46"/>
      <c r="LB64" s="46"/>
      <c r="LC64" s="46"/>
      <c r="LD64" s="46"/>
      <c r="LE64" s="46"/>
      <c r="LF64" s="46"/>
      <c r="LG64" s="46"/>
      <c r="LH64" s="46"/>
      <c r="LI64" s="46"/>
      <c r="LJ64" s="46"/>
      <c r="LK64" s="46"/>
      <c r="LL64" s="46"/>
      <c r="LM64" s="46"/>
      <c r="LN64" s="46"/>
      <c r="LO64" s="46"/>
      <c r="LP64" s="46"/>
      <c r="LQ64" s="46"/>
      <c r="LR64" s="46"/>
      <c r="LS64" s="46"/>
      <c r="LT64" s="46"/>
      <c r="LU64" s="46"/>
      <c r="LV64" s="46"/>
      <c r="LW64" s="46"/>
      <c r="LX64" s="46"/>
      <c r="LY64" s="46"/>
      <c r="LZ64" s="46"/>
      <c r="MA64" s="46"/>
      <c r="MB64" s="46"/>
      <c r="MC64" s="46"/>
      <c r="MD64" s="46"/>
      <c r="ME64" s="46"/>
      <c r="MF64" s="46"/>
      <c r="MG64" s="46"/>
      <c r="MH64" s="46"/>
      <c r="MI64" s="46"/>
      <c r="MJ64" s="46"/>
      <c r="MK64" s="46"/>
      <c r="ML64" s="46"/>
      <c r="MM64" s="46"/>
      <c r="MN64" s="46"/>
      <c r="MO64" s="46"/>
      <c r="MP64" s="46"/>
      <c r="MQ64" s="46"/>
      <c r="MR64" s="46"/>
      <c r="MS64" s="46"/>
      <c r="MT64" s="46"/>
      <c r="MU64" s="46"/>
      <c r="MV64" s="46"/>
      <c r="MW64" s="46"/>
      <c r="MX64" s="46"/>
      <c r="MY64" s="46"/>
      <c r="MZ64" s="46"/>
      <c r="NA64" s="46"/>
      <c r="NB64" s="46"/>
      <c r="NC64" s="46"/>
      <c r="ND64" s="46"/>
      <c r="NE64" s="46"/>
      <c r="NF64" s="46"/>
      <c r="NG64" s="46"/>
      <c r="NH64" s="46"/>
      <c r="NI64" s="46"/>
      <c r="NJ64" s="46"/>
      <c r="NK64" s="46"/>
      <c r="NL64" s="46"/>
      <c r="NM64" s="46"/>
      <c r="NN64" s="46"/>
      <c r="NO64" s="46"/>
      <c r="NP64" s="46"/>
      <c r="NQ64" s="46"/>
      <c r="NR64" s="46"/>
      <c r="NS64" s="46"/>
      <c r="NT64" s="46"/>
      <c r="NU64" s="46"/>
      <c r="NV64" s="46"/>
      <c r="NW64" s="46"/>
      <c r="NX64" s="46"/>
      <c r="NY64" s="46"/>
      <c r="NZ64" s="46"/>
      <c r="OA64" s="46"/>
      <c r="OB64" s="46"/>
      <c r="OC64" s="46"/>
      <c r="OD64" s="46"/>
      <c r="OE64" s="46"/>
      <c r="OF64" s="46"/>
      <c r="OG64" s="46"/>
      <c r="OH64" s="46"/>
      <c r="OI64" s="46"/>
      <c r="OJ64" s="46"/>
      <c r="OK64" s="46"/>
      <c r="OL64" s="46"/>
      <c r="OM64" s="46"/>
      <c r="ON64" s="46"/>
      <c r="OO64" s="46"/>
      <c r="OP64" s="46"/>
      <c r="OQ64" s="46"/>
      <c r="OR64" s="46"/>
      <c r="OS64" s="46"/>
      <c r="OT64" s="46"/>
      <c r="OU64" s="46"/>
      <c r="OV64" s="46"/>
      <c r="OW64" s="46"/>
      <c r="OX64" s="46"/>
      <c r="OY64" s="46"/>
      <c r="OZ64" s="46"/>
      <c r="PA64" s="46"/>
      <c r="PB64" s="46"/>
      <c r="PC64" s="46"/>
      <c r="PD64" s="46"/>
      <c r="PE64" s="46"/>
      <c r="PF64" s="46"/>
      <c r="PG64" s="46"/>
      <c r="PH64" s="46"/>
      <c r="PI64" s="46"/>
      <c r="PJ64" s="46"/>
      <c r="PK64" s="46"/>
      <c r="PL64" s="46"/>
      <c r="PM64" s="46"/>
      <c r="PN64" s="46"/>
      <c r="PO64" s="46"/>
      <c r="PP64" s="46"/>
      <c r="PQ64" s="46"/>
      <c r="PR64" s="46"/>
      <c r="PS64" s="46"/>
      <c r="PT64" s="46"/>
      <c r="PU64" s="46"/>
      <c r="PV64" s="46"/>
      <c r="PW64" s="46"/>
      <c r="PX64" s="46"/>
      <c r="PY64" s="46"/>
      <c r="PZ64" s="46"/>
      <c r="QA64" s="46"/>
      <c r="QB64" s="46"/>
      <c r="QC64" s="46"/>
      <c r="QD64" s="46"/>
      <c r="QE64" s="46"/>
      <c r="QF64" s="46"/>
      <c r="QG64" s="46"/>
      <c r="QH64" s="46"/>
      <c r="QI64" s="46"/>
      <c r="QJ64" s="46"/>
      <c r="QK64" s="46"/>
      <c r="QL64" s="46"/>
      <c r="QM64" s="46"/>
      <c r="QN64" s="46"/>
      <c r="QO64" s="46"/>
      <c r="QP64" s="46"/>
      <c r="QQ64" s="46"/>
      <c r="QR64" s="46"/>
      <c r="QS64" s="46"/>
      <c r="QT64" s="46"/>
      <c r="QU64" s="46"/>
      <c r="QV64" s="46"/>
      <c r="QW64" s="46"/>
      <c r="QX64" s="46"/>
      <c r="QY64" s="46"/>
      <c r="QZ64" s="46"/>
      <c r="RA64" s="46"/>
      <c r="RB64" s="46"/>
      <c r="RC64" s="46"/>
      <c r="RD64" s="46"/>
      <c r="RE64" s="46"/>
      <c r="RF64" s="46"/>
      <c r="RG64" s="46"/>
      <c r="RH64" s="46"/>
      <c r="RI64" s="46"/>
      <c r="RJ64" s="46"/>
      <c r="RK64" s="46"/>
      <c r="RL64" s="46"/>
      <c r="RM64" s="46"/>
      <c r="RN64" s="46"/>
      <c r="RO64" s="46"/>
      <c r="RP64" s="46"/>
      <c r="RQ64" s="46"/>
      <c r="RR64" s="46"/>
      <c r="RS64" s="46"/>
      <c r="RT64" s="46"/>
      <c r="RU64" s="46"/>
      <c r="RV64" s="46"/>
      <c r="RW64" s="46"/>
      <c r="RX64" s="46"/>
      <c r="RY64" s="46"/>
      <c r="RZ64" s="46"/>
      <c r="SA64" s="46"/>
      <c r="SB64" s="46"/>
      <c r="SC64" s="46"/>
      <c r="SD64" s="46"/>
      <c r="SE64" s="46"/>
      <c r="SF64" s="46"/>
      <c r="SG64" s="46"/>
      <c r="SH64" s="46"/>
      <c r="SI64" s="46"/>
      <c r="SJ64" s="46"/>
      <c r="SK64" s="46"/>
      <c r="SL64" s="46"/>
      <c r="SM64" s="46"/>
      <c r="SN64" s="46"/>
      <c r="SO64" s="46"/>
      <c r="SP64" s="46"/>
      <c r="SQ64" s="46"/>
      <c r="SR64" s="46"/>
      <c r="SS64" s="46"/>
      <c r="ST64" s="46"/>
      <c r="SU64" s="46"/>
      <c r="SV64" s="46"/>
      <c r="SW64" s="46"/>
      <c r="SX64" s="46"/>
      <c r="SY64" s="46"/>
      <c r="SZ64" s="46"/>
      <c r="TA64" s="46"/>
      <c r="TB64" s="46"/>
      <c r="TC64" s="46"/>
      <c r="TD64" s="46"/>
      <c r="TE64" s="46"/>
      <c r="TF64" s="46"/>
      <c r="TG64" s="46"/>
      <c r="TH64" s="46"/>
      <c r="TI64" s="46"/>
      <c r="TJ64" s="46"/>
      <c r="TK64" s="46"/>
      <c r="TL64" s="46"/>
      <c r="TM64" s="46"/>
      <c r="TN64" s="46"/>
      <c r="TO64" s="46"/>
      <c r="TP64" s="46"/>
      <c r="TQ64" s="46"/>
      <c r="TR64" s="46"/>
      <c r="TS64" s="46"/>
      <c r="TT64" s="46"/>
      <c r="TU64" s="46"/>
      <c r="TV64" s="46"/>
      <c r="TW64" s="46"/>
      <c r="TX64" s="46"/>
      <c r="TY64" s="46"/>
      <c r="TZ64" s="46"/>
      <c r="UA64" s="46"/>
      <c r="UB64" s="46"/>
      <c r="UC64" s="46"/>
      <c r="UD64" s="46"/>
      <c r="UE64" s="46"/>
      <c r="UF64" s="46"/>
      <c r="UG64" s="46"/>
      <c r="UH64" s="46"/>
    </row>
    <row r="65" spans="1:554" s="8" customFormat="1" x14ac:dyDescent="0.2">
      <c r="A65" s="10"/>
      <c r="B65" s="7"/>
      <c r="C65" s="7"/>
      <c r="D65" s="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0"/>
      <c r="Z65" s="10"/>
      <c r="AA65" s="10"/>
      <c r="AB65" s="10"/>
      <c r="AC65" s="10"/>
      <c r="AD65" s="10"/>
      <c r="AE65" s="10"/>
      <c r="AF65" s="101" t="s">
        <v>146</v>
      </c>
      <c r="AG65" s="102"/>
      <c r="AH65" s="102"/>
      <c r="AI65" s="102"/>
      <c r="AJ65" s="5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  <c r="HD65" s="46"/>
      <c r="HE65" s="46"/>
      <c r="HF65" s="46"/>
      <c r="HG65" s="46"/>
      <c r="HH65" s="46"/>
      <c r="HI65" s="46"/>
      <c r="HJ65" s="46"/>
      <c r="HK65" s="46"/>
      <c r="HL65" s="46"/>
      <c r="HM65" s="46"/>
      <c r="HN65" s="46"/>
      <c r="HO65" s="46"/>
      <c r="HP65" s="46"/>
      <c r="HQ65" s="46"/>
      <c r="HR65" s="46"/>
      <c r="HS65" s="46"/>
      <c r="HT65" s="46"/>
      <c r="HU65" s="46"/>
      <c r="HV65" s="46"/>
      <c r="HW65" s="46"/>
      <c r="HX65" s="46"/>
      <c r="HY65" s="46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  <c r="IU65" s="46"/>
      <c r="IV65" s="46"/>
      <c r="IW65" s="46"/>
      <c r="IX65" s="46"/>
      <c r="IY65" s="46"/>
      <c r="IZ65" s="46"/>
      <c r="JA65" s="46"/>
      <c r="JB65" s="46"/>
      <c r="JC65" s="46"/>
      <c r="JD65" s="46"/>
      <c r="JE65" s="46"/>
      <c r="JF65" s="46"/>
      <c r="JG65" s="46"/>
      <c r="JH65" s="46"/>
      <c r="JI65" s="46"/>
      <c r="JJ65" s="46"/>
      <c r="JK65" s="46"/>
      <c r="JL65" s="46"/>
      <c r="JM65" s="46"/>
      <c r="JN65" s="46"/>
      <c r="JO65" s="46"/>
      <c r="JP65" s="46"/>
      <c r="JQ65" s="46"/>
      <c r="JR65" s="46"/>
      <c r="JS65" s="46"/>
      <c r="JT65" s="46"/>
      <c r="JU65" s="46"/>
      <c r="JV65" s="46"/>
      <c r="JW65" s="46"/>
      <c r="JX65" s="46"/>
      <c r="JY65" s="46"/>
      <c r="JZ65" s="46"/>
      <c r="KA65" s="46"/>
      <c r="KB65" s="46"/>
      <c r="KC65" s="46"/>
      <c r="KD65" s="46"/>
      <c r="KE65" s="46"/>
      <c r="KF65" s="46"/>
      <c r="KG65" s="46"/>
      <c r="KH65" s="46"/>
      <c r="KI65" s="46"/>
      <c r="KJ65" s="46"/>
      <c r="KK65" s="46"/>
      <c r="KL65" s="46"/>
      <c r="KM65" s="46"/>
      <c r="KN65" s="46"/>
      <c r="KO65" s="46"/>
      <c r="KP65" s="46"/>
      <c r="KQ65" s="46"/>
      <c r="KR65" s="46"/>
      <c r="KS65" s="46"/>
      <c r="KT65" s="46"/>
      <c r="KU65" s="46"/>
      <c r="KV65" s="46"/>
      <c r="KW65" s="46"/>
      <c r="KX65" s="46"/>
      <c r="KY65" s="46"/>
      <c r="KZ65" s="46"/>
      <c r="LA65" s="46"/>
      <c r="LB65" s="46"/>
      <c r="LC65" s="46"/>
      <c r="LD65" s="46"/>
      <c r="LE65" s="46"/>
      <c r="LF65" s="46"/>
      <c r="LG65" s="46"/>
      <c r="LH65" s="46"/>
      <c r="LI65" s="46"/>
      <c r="LJ65" s="46"/>
      <c r="LK65" s="46"/>
      <c r="LL65" s="46"/>
      <c r="LM65" s="46"/>
      <c r="LN65" s="46"/>
      <c r="LO65" s="46"/>
      <c r="LP65" s="46"/>
      <c r="LQ65" s="46"/>
      <c r="LR65" s="46"/>
      <c r="LS65" s="46"/>
      <c r="LT65" s="46"/>
      <c r="LU65" s="46"/>
      <c r="LV65" s="46"/>
      <c r="LW65" s="46"/>
      <c r="LX65" s="46"/>
      <c r="LY65" s="46"/>
      <c r="LZ65" s="46"/>
      <c r="MA65" s="46"/>
      <c r="MB65" s="46"/>
      <c r="MC65" s="46"/>
      <c r="MD65" s="46"/>
      <c r="ME65" s="46"/>
      <c r="MF65" s="46"/>
      <c r="MG65" s="46"/>
      <c r="MH65" s="46"/>
      <c r="MI65" s="46"/>
      <c r="MJ65" s="46"/>
      <c r="MK65" s="46"/>
      <c r="ML65" s="46"/>
      <c r="MM65" s="46"/>
      <c r="MN65" s="46"/>
      <c r="MO65" s="46"/>
      <c r="MP65" s="46"/>
      <c r="MQ65" s="46"/>
      <c r="MR65" s="46"/>
      <c r="MS65" s="46"/>
      <c r="MT65" s="46"/>
      <c r="MU65" s="46"/>
      <c r="MV65" s="46"/>
      <c r="MW65" s="46"/>
      <c r="MX65" s="46"/>
      <c r="MY65" s="46"/>
      <c r="MZ65" s="46"/>
      <c r="NA65" s="46"/>
      <c r="NB65" s="46"/>
      <c r="NC65" s="46"/>
      <c r="ND65" s="46"/>
      <c r="NE65" s="46"/>
      <c r="NF65" s="46"/>
      <c r="NG65" s="46"/>
      <c r="NH65" s="46"/>
      <c r="NI65" s="46"/>
      <c r="NJ65" s="46"/>
      <c r="NK65" s="46"/>
      <c r="NL65" s="46"/>
      <c r="NM65" s="46"/>
      <c r="NN65" s="46"/>
      <c r="NO65" s="46"/>
      <c r="NP65" s="46"/>
      <c r="NQ65" s="46"/>
      <c r="NR65" s="46"/>
      <c r="NS65" s="46"/>
      <c r="NT65" s="46"/>
      <c r="NU65" s="46"/>
      <c r="NV65" s="46"/>
      <c r="NW65" s="46"/>
      <c r="NX65" s="46"/>
      <c r="NY65" s="46"/>
      <c r="NZ65" s="46"/>
      <c r="OA65" s="46"/>
      <c r="OB65" s="46"/>
      <c r="OC65" s="46"/>
      <c r="OD65" s="46"/>
      <c r="OE65" s="46"/>
      <c r="OF65" s="46"/>
      <c r="OG65" s="46"/>
      <c r="OH65" s="46"/>
      <c r="OI65" s="46"/>
      <c r="OJ65" s="46"/>
      <c r="OK65" s="46"/>
      <c r="OL65" s="46"/>
      <c r="OM65" s="46"/>
      <c r="ON65" s="46"/>
      <c r="OO65" s="46"/>
      <c r="OP65" s="46"/>
      <c r="OQ65" s="46"/>
      <c r="OR65" s="46"/>
      <c r="OS65" s="46"/>
      <c r="OT65" s="46"/>
      <c r="OU65" s="46"/>
      <c r="OV65" s="46"/>
      <c r="OW65" s="46"/>
      <c r="OX65" s="46"/>
      <c r="OY65" s="46"/>
      <c r="OZ65" s="46"/>
      <c r="PA65" s="46"/>
      <c r="PB65" s="46"/>
      <c r="PC65" s="46"/>
      <c r="PD65" s="46"/>
      <c r="PE65" s="46"/>
      <c r="PF65" s="46"/>
      <c r="PG65" s="46"/>
      <c r="PH65" s="46"/>
      <c r="PI65" s="46"/>
      <c r="PJ65" s="46"/>
      <c r="PK65" s="46"/>
      <c r="PL65" s="46"/>
      <c r="PM65" s="46"/>
      <c r="PN65" s="46"/>
      <c r="PO65" s="46"/>
      <c r="PP65" s="46"/>
      <c r="PQ65" s="46"/>
      <c r="PR65" s="46"/>
      <c r="PS65" s="46"/>
      <c r="PT65" s="46"/>
      <c r="PU65" s="46"/>
      <c r="PV65" s="46"/>
      <c r="PW65" s="46"/>
      <c r="PX65" s="46"/>
      <c r="PY65" s="46"/>
      <c r="PZ65" s="46"/>
      <c r="QA65" s="46"/>
      <c r="QB65" s="46"/>
      <c r="QC65" s="46"/>
      <c r="QD65" s="46"/>
      <c r="QE65" s="46"/>
      <c r="QF65" s="46"/>
      <c r="QG65" s="46"/>
      <c r="QH65" s="46"/>
      <c r="QI65" s="46"/>
      <c r="QJ65" s="46"/>
      <c r="QK65" s="46"/>
      <c r="QL65" s="46"/>
      <c r="QM65" s="46"/>
      <c r="QN65" s="46"/>
      <c r="QO65" s="46"/>
      <c r="QP65" s="46"/>
      <c r="QQ65" s="46"/>
      <c r="QR65" s="46"/>
      <c r="QS65" s="46"/>
      <c r="QT65" s="46"/>
      <c r="QU65" s="46"/>
      <c r="QV65" s="46"/>
      <c r="QW65" s="46"/>
      <c r="QX65" s="46"/>
      <c r="QY65" s="46"/>
      <c r="QZ65" s="46"/>
      <c r="RA65" s="46"/>
      <c r="RB65" s="46"/>
      <c r="RC65" s="46"/>
      <c r="RD65" s="46"/>
      <c r="RE65" s="46"/>
      <c r="RF65" s="46"/>
      <c r="RG65" s="46"/>
      <c r="RH65" s="46"/>
      <c r="RI65" s="46"/>
      <c r="RJ65" s="46"/>
      <c r="RK65" s="46"/>
      <c r="RL65" s="46"/>
      <c r="RM65" s="46"/>
      <c r="RN65" s="46"/>
      <c r="RO65" s="46"/>
      <c r="RP65" s="46"/>
      <c r="RQ65" s="46"/>
      <c r="RR65" s="46"/>
      <c r="RS65" s="46"/>
      <c r="RT65" s="46"/>
      <c r="RU65" s="46"/>
      <c r="RV65" s="46"/>
      <c r="RW65" s="46"/>
      <c r="RX65" s="46"/>
      <c r="RY65" s="46"/>
      <c r="RZ65" s="46"/>
      <c r="SA65" s="46"/>
      <c r="SB65" s="46"/>
      <c r="SC65" s="46"/>
      <c r="SD65" s="46"/>
      <c r="SE65" s="46"/>
      <c r="SF65" s="46"/>
      <c r="SG65" s="46"/>
      <c r="SH65" s="46"/>
      <c r="SI65" s="46"/>
      <c r="SJ65" s="46"/>
      <c r="SK65" s="46"/>
      <c r="SL65" s="46"/>
      <c r="SM65" s="46"/>
      <c r="SN65" s="46"/>
      <c r="SO65" s="46"/>
      <c r="SP65" s="46"/>
      <c r="SQ65" s="46"/>
      <c r="SR65" s="46"/>
      <c r="SS65" s="46"/>
      <c r="ST65" s="46"/>
      <c r="SU65" s="46"/>
      <c r="SV65" s="46"/>
      <c r="SW65" s="46"/>
      <c r="SX65" s="46"/>
      <c r="SY65" s="46"/>
      <c r="SZ65" s="46"/>
      <c r="TA65" s="46"/>
      <c r="TB65" s="46"/>
      <c r="TC65" s="46"/>
      <c r="TD65" s="46"/>
      <c r="TE65" s="46"/>
      <c r="TF65" s="46"/>
      <c r="TG65" s="46"/>
      <c r="TH65" s="46"/>
      <c r="TI65" s="46"/>
      <c r="TJ65" s="46"/>
      <c r="TK65" s="46"/>
      <c r="TL65" s="46"/>
      <c r="TM65" s="46"/>
      <c r="TN65" s="46"/>
      <c r="TO65" s="46"/>
      <c r="TP65" s="46"/>
      <c r="TQ65" s="46"/>
      <c r="TR65" s="46"/>
      <c r="TS65" s="46"/>
      <c r="TT65" s="46"/>
      <c r="TU65" s="46"/>
      <c r="TV65" s="46"/>
      <c r="TW65" s="46"/>
      <c r="TX65" s="46"/>
      <c r="TY65" s="46"/>
      <c r="TZ65" s="46"/>
      <c r="UA65" s="46"/>
      <c r="UB65" s="46"/>
      <c r="UC65" s="46"/>
      <c r="UD65" s="46"/>
      <c r="UE65" s="46"/>
      <c r="UF65" s="46"/>
      <c r="UG65" s="46"/>
      <c r="UH65" s="46"/>
    </row>
    <row r="66" spans="1:554" s="8" customFormat="1" x14ac:dyDescent="0.2">
      <c r="A66" s="10"/>
      <c r="B66" s="7"/>
      <c r="C66" s="7"/>
      <c r="D66" s="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0"/>
      <c r="Z66" s="10"/>
      <c r="AA66" s="10"/>
      <c r="AB66" s="10"/>
      <c r="AC66" s="10"/>
      <c r="AD66" s="10"/>
      <c r="AE66" s="10"/>
      <c r="AF66" s="56"/>
      <c r="AG66" s="56"/>
      <c r="AH66" s="56"/>
      <c r="AI66" s="56"/>
      <c r="AJ66" s="5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  <c r="HD66" s="46"/>
      <c r="HE66" s="46"/>
      <c r="HF66" s="46"/>
      <c r="HG66" s="46"/>
      <c r="HH66" s="46"/>
      <c r="HI66" s="46"/>
      <c r="HJ66" s="46"/>
      <c r="HK66" s="46"/>
      <c r="HL66" s="46"/>
      <c r="HM66" s="46"/>
      <c r="HN66" s="46"/>
      <c r="HO66" s="46"/>
      <c r="HP66" s="46"/>
      <c r="HQ66" s="46"/>
      <c r="HR66" s="46"/>
      <c r="HS66" s="46"/>
      <c r="HT66" s="46"/>
      <c r="HU66" s="46"/>
      <c r="HV66" s="46"/>
      <c r="HW66" s="46"/>
      <c r="HX66" s="46"/>
      <c r="HY66" s="46"/>
      <c r="HZ66" s="46"/>
      <c r="IA66" s="46"/>
      <c r="IB66" s="46"/>
      <c r="IC66" s="46"/>
      <c r="ID66" s="46"/>
      <c r="IE66" s="46"/>
      <c r="IF66" s="46"/>
      <c r="IG66" s="46"/>
      <c r="IH66" s="46"/>
      <c r="II66" s="46"/>
      <c r="IJ66" s="46"/>
      <c r="IK66" s="46"/>
      <c r="IL66" s="46"/>
      <c r="IM66" s="46"/>
      <c r="IN66" s="46"/>
      <c r="IO66" s="46"/>
      <c r="IP66" s="46"/>
      <c r="IQ66" s="46"/>
      <c r="IR66" s="46"/>
      <c r="IS66" s="46"/>
      <c r="IT66" s="46"/>
      <c r="IU66" s="46"/>
      <c r="IV66" s="46"/>
      <c r="IW66" s="46"/>
      <c r="IX66" s="46"/>
      <c r="IY66" s="46"/>
      <c r="IZ66" s="46"/>
      <c r="JA66" s="46"/>
      <c r="JB66" s="46"/>
      <c r="JC66" s="46"/>
      <c r="JD66" s="46"/>
      <c r="JE66" s="46"/>
      <c r="JF66" s="46"/>
      <c r="JG66" s="46"/>
      <c r="JH66" s="46"/>
      <c r="JI66" s="46"/>
      <c r="JJ66" s="46"/>
      <c r="JK66" s="46"/>
      <c r="JL66" s="46"/>
      <c r="JM66" s="46"/>
      <c r="JN66" s="46"/>
      <c r="JO66" s="46"/>
      <c r="JP66" s="46"/>
      <c r="JQ66" s="46"/>
      <c r="JR66" s="46"/>
      <c r="JS66" s="46"/>
      <c r="JT66" s="46"/>
      <c r="JU66" s="46"/>
      <c r="JV66" s="46"/>
      <c r="JW66" s="46"/>
      <c r="JX66" s="46"/>
      <c r="JY66" s="46"/>
      <c r="JZ66" s="46"/>
      <c r="KA66" s="46"/>
      <c r="KB66" s="46"/>
      <c r="KC66" s="46"/>
      <c r="KD66" s="46"/>
      <c r="KE66" s="46"/>
      <c r="KF66" s="46"/>
      <c r="KG66" s="46"/>
      <c r="KH66" s="46"/>
      <c r="KI66" s="46"/>
      <c r="KJ66" s="46"/>
      <c r="KK66" s="46"/>
      <c r="KL66" s="46"/>
      <c r="KM66" s="46"/>
      <c r="KN66" s="46"/>
      <c r="KO66" s="46"/>
      <c r="KP66" s="46"/>
      <c r="KQ66" s="46"/>
      <c r="KR66" s="46"/>
      <c r="KS66" s="46"/>
      <c r="KT66" s="46"/>
      <c r="KU66" s="46"/>
      <c r="KV66" s="46"/>
      <c r="KW66" s="46"/>
      <c r="KX66" s="46"/>
      <c r="KY66" s="46"/>
      <c r="KZ66" s="46"/>
      <c r="LA66" s="46"/>
      <c r="LB66" s="46"/>
      <c r="LC66" s="46"/>
      <c r="LD66" s="46"/>
      <c r="LE66" s="46"/>
      <c r="LF66" s="46"/>
      <c r="LG66" s="46"/>
      <c r="LH66" s="46"/>
      <c r="LI66" s="46"/>
      <c r="LJ66" s="46"/>
      <c r="LK66" s="46"/>
      <c r="LL66" s="46"/>
      <c r="LM66" s="46"/>
      <c r="LN66" s="46"/>
      <c r="LO66" s="46"/>
      <c r="LP66" s="46"/>
      <c r="LQ66" s="46"/>
      <c r="LR66" s="46"/>
      <c r="LS66" s="46"/>
      <c r="LT66" s="46"/>
      <c r="LU66" s="46"/>
      <c r="LV66" s="46"/>
      <c r="LW66" s="46"/>
      <c r="LX66" s="46"/>
      <c r="LY66" s="46"/>
      <c r="LZ66" s="46"/>
      <c r="MA66" s="46"/>
      <c r="MB66" s="46"/>
      <c r="MC66" s="46"/>
      <c r="MD66" s="46"/>
      <c r="ME66" s="46"/>
      <c r="MF66" s="46"/>
      <c r="MG66" s="46"/>
      <c r="MH66" s="46"/>
      <c r="MI66" s="46"/>
      <c r="MJ66" s="46"/>
      <c r="MK66" s="46"/>
      <c r="ML66" s="46"/>
      <c r="MM66" s="46"/>
      <c r="MN66" s="46"/>
      <c r="MO66" s="46"/>
      <c r="MP66" s="46"/>
      <c r="MQ66" s="46"/>
      <c r="MR66" s="46"/>
      <c r="MS66" s="46"/>
      <c r="MT66" s="46"/>
      <c r="MU66" s="46"/>
      <c r="MV66" s="46"/>
      <c r="MW66" s="46"/>
      <c r="MX66" s="46"/>
      <c r="MY66" s="46"/>
      <c r="MZ66" s="46"/>
      <c r="NA66" s="46"/>
      <c r="NB66" s="46"/>
      <c r="NC66" s="46"/>
      <c r="ND66" s="46"/>
      <c r="NE66" s="46"/>
      <c r="NF66" s="46"/>
      <c r="NG66" s="46"/>
      <c r="NH66" s="46"/>
      <c r="NI66" s="46"/>
      <c r="NJ66" s="46"/>
      <c r="NK66" s="46"/>
      <c r="NL66" s="46"/>
      <c r="NM66" s="46"/>
      <c r="NN66" s="46"/>
      <c r="NO66" s="46"/>
      <c r="NP66" s="46"/>
      <c r="NQ66" s="46"/>
      <c r="NR66" s="46"/>
      <c r="NS66" s="46"/>
      <c r="NT66" s="46"/>
      <c r="NU66" s="46"/>
      <c r="NV66" s="46"/>
      <c r="NW66" s="46"/>
      <c r="NX66" s="46"/>
      <c r="NY66" s="46"/>
      <c r="NZ66" s="46"/>
      <c r="OA66" s="46"/>
      <c r="OB66" s="46"/>
      <c r="OC66" s="46"/>
      <c r="OD66" s="46"/>
      <c r="OE66" s="46"/>
      <c r="OF66" s="46"/>
      <c r="OG66" s="46"/>
      <c r="OH66" s="46"/>
      <c r="OI66" s="46"/>
      <c r="OJ66" s="46"/>
      <c r="OK66" s="46"/>
      <c r="OL66" s="46"/>
      <c r="OM66" s="46"/>
      <c r="ON66" s="46"/>
      <c r="OO66" s="46"/>
      <c r="OP66" s="46"/>
      <c r="OQ66" s="46"/>
      <c r="OR66" s="46"/>
      <c r="OS66" s="46"/>
      <c r="OT66" s="46"/>
      <c r="OU66" s="46"/>
      <c r="OV66" s="46"/>
      <c r="OW66" s="46"/>
      <c r="OX66" s="46"/>
      <c r="OY66" s="46"/>
      <c r="OZ66" s="46"/>
      <c r="PA66" s="46"/>
      <c r="PB66" s="46"/>
      <c r="PC66" s="46"/>
      <c r="PD66" s="46"/>
      <c r="PE66" s="46"/>
      <c r="PF66" s="46"/>
      <c r="PG66" s="46"/>
      <c r="PH66" s="46"/>
      <c r="PI66" s="46"/>
      <c r="PJ66" s="46"/>
      <c r="PK66" s="46"/>
      <c r="PL66" s="46"/>
      <c r="PM66" s="46"/>
      <c r="PN66" s="46"/>
      <c r="PO66" s="46"/>
      <c r="PP66" s="46"/>
      <c r="PQ66" s="46"/>
      <c r="PR66" s="46"/>
      <c r="PS66" s="46"/>
      <c r="PT66" s="46"/>
      <c r="PU66" s="46"/>
      <c r="PV66" s="46"/>
      <c r="PW66" s="46"/>
      <c r="PX66" s="46"/>
      <c r="PY66" s="46"/>
      <c r="PZ66" s="46"/>
      <c r="QA66" s="46"/>
      <c r="QB66" s="46"/>
      <c r="QC66" s="46"/>
      <c r="QD66" s="46"/>
      <c r="QE66" s="46"/>
      <c r="QF66" s="46"/>
      <c r="QG66" s="46"/>
      <c r="QH66" s="46"/>
      <c r="QI66" s="46"/>
      <c r="QJ66" s="46"/>
      <c r="QK66" s="46"/>
      <c r="QL66" s="46"/>
      <c r="QM66" s="46"/>
      <c r="QN66" s="46"/>
      <c r="QO66" s="46"/>
      <c r="QP66" s="46"/>
      <c r="QQ66" s="46"/>
      <c r="QR66" s="46"/>
      <c r="QS66" s="46"/>
      <c r="QT66" s="46"/>
      <c r="QU66" s="46"/>
      <c r="QV66" s="46"/>
      <c r="QW66" s="46"/>
      <c r="QX66" s="46"/>
      <c r="QY66" s="46"/>
      <c r="QZ66" s="46"/>
      <c r="RA66" s="46"/>
      <c r="RB66" s="46"/>
      <c r="RC66" s="46"/>
      <c r="RD66" s="46"/>
      <c r="RE66" s="46"/>
      <c r="RF66" s="46"/>
      <c r="RG66" s="46"/>
      <c r="RH66" s="46"/>
      <c r="RI66" s="46"/>
      <c r="RJ66" s="46"/>
      <c r="RK66" s="46"/>
      <c r="RL66" s="46"/>
      <c r="RM66" s="46"/>
      <c r="RN66" s="46"/>
      <c r="RO66" s="46"/>
      <c r="RP66" s="46"/>
      <c r="RQ66" s="46"/>
      <c r="RR66" s="46"/>
      <c r="RS66" s="46"/>
      <c r="RT66" s="46"/>
      <c r="RU66" s="46"/>
      <c r="RV66" s="46"/>
      <c r="RW66" s="46"/>
      <c r="RX66" s="46"/>
      <c r="RY66" s="46"/>
      <c r="RZ66" s="46"/>
      <c r="SA66" s="46"/>
      <c r="SB66" s="46"/>
      <c r="SC66" s="46"/>
      <c r="SD66" s="46"/>
      <c r="SE66" s="46"/>
      <c r="SF66" s="46"/>
      <c r="SG66" s="46"/>
      <c r="SH66" s="46"/>
      <c r="SI66" s="46"/>
      <c r="SJ66" s="46"/>
      <c r="SK66" s="46"/>
      <c r="SL66" s="46"/>
      <c r="SM66" s="46"/>
      <c r="SN66" s="46"/>
      <c r="SO66" s="46"/>
      <c r="SP66" s="46"/>
      <c r="SQ66" s="46"/>
      <c r="SR66" s="46"/>
      <c r="SS66" s="46"/>
      <c r="ST66" s="46"/>
      <c r="SU66" s="46"/>
      <c r="SV66" s="46"/>
      <c r="SW66" s="46"/>
      <c r="SX66" s="46"/>
      <c r="SY66" s="46"/>
      <c r="SZ66" s="46"/>
      <c r="TA66" s="46"/>
      <c r="TB66" s="46"/>
      <c r="TC66" s="46"/>
      <c r="TD66" s="46"/>
      <c r="TE66" s="46"/>
      <c r="TF66" s="46"/>
      <c r="TG66" s="46"/>
      <c r="TH66" s="46"/>
      <c r="TI66" s="46"/>
      <c r="TJ66" s="46"/>
      <c r="TK66" s="46"/>
      <c r="TL66" s="46"/>
      <c r="TM66" s="46"/>
      <c r="TN66" s="46"/>
      <c r="TO66" s="46"/>
      <c r="TP66" s="46"/>
      <c r="TQ66" s="46"/>
      <c r="TR66" s="46"/>
      <c r="TS66" s="46"/>
      <c r="TT66" s="46"/>
      <c r="TU66" s="46"/>
      <c r="TV66" s="46"/>
      <c r="TW66" s="46"/>
      <c r="TX66" s="46"/>
      <c r="TY66" s="46"/>
      <c r="TZ66" s="46"/>
      <c r="UA66" s="46"/>
      <c r="UB66" s="46"/>
      <c r="UC66" s="46"/>
      <c r="UD66" s="46"/>
      <c r="UE66" s="46"/>
      <c r="UF66" s="46"/>
      <c r="UG66" s="46"/>
      <c r="UH66" s="46"/>
    </row>
    <row r="67" spans="1:554" s="8" customFormat="1" x14ac:dyDescent="0.2">
      <c r="A67" s="10"/>
      <c r="B67" s="7"/>
      <c r="C67" s="7"/>
      <c r="D67" s="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0"/>
      <c r="Z67" s="10"/>
      <c r="AA67" s="10"/>
      <c r="AB67" s="10"/>
      <c r="AC67" s="10"/>
      <c r="AD67" s="10"/>
      <c r="AE67" s="10"/>
      <c r="AF67" s="102" t="s">
        <v>145</v>
      </c>
      <c r="AG67" s="102"/>
      <c r="AH67" s="102"/>
      <c r="AI67" s="102"/>
      <c r="AJ67" s="5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/>
      <c r="HP67" s="46"/>
      <c r="HQ67" s="46"/>
      <c r="HR67" s="46"/>
      <c r="HS67" s="46"/>
      <c r="HT67" s="46"/>
      <c r="HU67" s="46"/>
      <c r="HV67" s="46"/>
      <c r="HW67" s="46"/>
      <c r="HX67" s="46"/>
      <c r="HY67" s="46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  <c r="IU67" s="46"/>
      <c r="IV67" s="46"/>
      <c r="IW67" s="46"/>
      <c r="IX67" s="46"/>
      <c r="IY67" s="46"/>
      <c r="IZ67" s="46"/>
      <c r="JA67" s="46"/>
      <c r="JB67" s="46"/>
      <c r="JC67" s="46"/>
      <c r="JD67" s="46"/>
      <c r="JE67" s="46"/>
      <c r="JF67" s="46"/>
      <c r="JG67" s="46"/>
      <c r="JH67" s="46"/>
      <c r="JI67" s="46"/>
      <c r="JJ67" s="46"/>
      <c r="JK67" s="46"/>
      <c r="JL67" s="46"/>
      <c r="JM67" s="46"/>
      <c r="JN67" s="46"/>
      <c r="JO67" s="46"/>
      <c r="JP67" s="46"/>
      <c r="JQ67" s="46"/>
      <c r="JR67" s="46"/>
      <c r="JS67" s="46"/>
      <c r="JT67" s="46"/>
      <c r="JU67" s="46"/>
      <c r="JV67" s="46"/>
      <c r="JW67" s="46"/>
      <c r="JX67" s="46"/>
      <c r="JY67" s="46"/>
      <c r="JZ67" s="46"/>
      <c r="KA67" s="46"/>
      <c r="KB67" s="46"/>
      <c r="KC67" s="46"/>
      <c r="KD67" s="46"/>
      <c r="KE67" s="46"/>
      <c r="KF67" s="46"/>
      <c r="KG67" s="46"/>
      <c r="KH67" s="46"/>
      <c r="KI67" s="46"/>
      <c r="KJ67" s="46"/>
      <c r="KK67" s="46"/>
      <c r="KL67" s="46"/>
      <c r="KM67" s="46"/>
      <c r="KN67" s="46"/>
      <c r="KO67" s="46"/>
      <c r="KP67" s="46"/>
      <c r="KQ67" s="46"/>
      <c r="KR67" s="46"/>
      <c r="KS67" s="46"/>
      <c r="KT67" s="46"/>
      <c r="KU67" s="46"/>
      <c r="KV67" s="46"/>
      <c r="KW67" s="46"/>
      <c r="KX67" s="46"/>
      <c r="KY67" s="46"/>
      <c r="KZ67" s="46"/>
      <c r="LA67" s="46"/>
      <c r="LB67" s="46"/>
      <c r="LC67" s="46"/>
      <c r="LD67" s="46"/>
      <c r="LE67" s="46"/>
      <c r="LF67" s="46"/>
      <c r="LG67" s="46"/>
      <c r="LH67" s="46"/>
      <c r="LI67" s="46"/>
      <c r="LJ67" s="46"/>
      <c r="LK67" s="46"/>
      <c r="LL67" s="46"/>
      <c r="LM67" s="46"/>
      <c r="LN67" s="46"/>
      <c r="LO67" s="46"/>
      <c r="LP67" s="46"/>
      <c r="LQ67" s="46"/>
      <c r="LR67" s="46"/>
      <c r="LS67" s="46"/>
      <c r="LT67" s="46"/>
      <c r="LU67" s="46"/>
      <c r="LV67" s="46"/>
      <c r="LW67" s="46"/>
      <c r="LX67" s="46"/>
      <c r="LY67" s="46"/>
      <c r="LZ67" s="46"/>
      <c r="MA67" s="46"/>
      <c r="MB67" s="46"/>
      <c r="MC67" s="46"/>
      <c r="MD67" s="46"/>
      <c r="ME67" s="46"/>
      <c r="MF67" s="46"/>
      <c r="MG67" s="46"/>
      <c r="MH67" s="46"/>
      <c r="MI67" s="46"/>
      <c r="MJ67" s="46"/>
      <c r="MK67" s="46"/>
      <c r="ML67" s="46"/>
      <c r="MM67" s="46"/>
      <c r="MN67" s="46"/>
      <c r="MO67" s="46"/>
      <c r="MP67" s="46"/>
      <c r="MQ67" s="46"/>
      <c r="MR67" s="46"/>
      <c r="MS67" s="46"/>
      <c r="MT67" s="46"/>
      <c r="MU67" s="46"/>
      <c r="MV67" s="46"/>
      <c r="MW67" s="46"/>
      <c r="MX67" s="46"/>
      <c r="MY67" s="46"/>
      <c r="MZ67" s="46"/>
      <c r="NA67" s="46"/>
      <c r="NB67" s="46"/>
      <c r="NC67" s="46"/>
      <c r="ND67" s="46"/>
      <c r="NE67" s="46"/>
      <c r="NF67" s="46"/>
      <c r="NG67" s="46"/>
      <c r="NH67" s="46"/>
      <c r="NI67" s="46"/>
      <c r="NJ67" s="46"/>
      <c r="NK67" s="46"/>
      <c r="NL67" s="46"/>
      <c r="NM67" s="46"/>
      <c r="NN67" s="46"/>
      <c r="NO67" s="46"/>
      <c r="NP67" s="46"/>
      <c r="NQ67" s="46"/>
      <c r="NR67" s="46"/>
      <c r="NS67" s="46"/>
      <c r="NT67" s="46"/>
      <c r="NU67" s="46"/>
      <c r="NV67" s="46"/>
      <c r="NW67" s="46"/>
      <c r="NX67" s="46"/>
      <c r="NY67" s="46"/>
      <c r="NZ67" s="46"/>
      <c r="OA67" s="46"/>
      <c r="OB67" s="46"/>
      <c r="OC67" s="46"/>
      <c r="OD67" s="46"/>
      <c r="OE67" s="46"/>
      <c r="OF67" s="46"/>
      <c r="OG67" s="46"/>
      <c r="OH67" s="46"/>
      <c r="OI67" s="46"/>
      <c r="OJ67" s="46"/>
      <c r="OK67" s="46"/>
      <c r="OL67" s="46"/>
      <c r="OM67" s="46"/>
      <c r="ON67" s="46"/>
      <c r="OO67" s="46"/>
      <c r="OP67" s="46"/>
      <c r="OQ67" s="46"/>
      <c r="OR67" s="46"/>
      <c r="OS67" s="46"/>
      <c r="OT67" s="46"/>
      <c r="OU67" s="46"/>
      <c r="OV67" s="46"/>
      <c r="OW67" s="46"/>
      <c r="OX67" s="46"/>
      <c r="OY67" s="46"/>
      <c r="OZ67" s="46"/>
      <c r="PA67" s="46"/>
      <c r="PB67" s="46"/>
      <c r="PC67" s="46"/>
      <c r="PD67" s="46"/>
      <c r="PE67" s="46"/>
      <c r="PF67" s="46"/>
      <c r="PG67" s="46"/>
      <c r="PH67" s="46"/>
      <c r="PI67" s="46"/>
      <c r="PJ67" s="46"/>
      <c r="PK67" s="46"/>
      <c r="PL67" s="46"/>
      <c r="PM67" s="46"/>
      <c r="PN67" s="46"/>
      <c r="PO67" s="46"/>
      <c r="PP67" s="46"/>
      <c r="PQ67" s="46"/>
      <c r="PR67" s="46"/>
      <c r="PS67" s="46"/>
      <c r="PT67" s="46"/>
      <c r="PU67" s="46"/>
      <c r="PV67" s="46"/>
      <c r="PW67" s="46"/>
      <c r="PX67" s="46"/>
      <c r="PY67" s="46"/>
      <c r="PZ67" s="46"/>
      <c r="QA67" s="46"/>
      <c r="QB67" s="46"/>
      <c r="QC67" s="46"/>
      <c r="QD67" s="46"/>
      <c r="QE67" s="46"/>
      <c r="QF67" s="46"/>
      <c r="QG67" s="46"/>
      <c r="QH67" s="46"/>
      <c r="QI67" s="46"/>
      <c r="QJ67" s="46"/>
      <c r="QK67" s="46"/>
      <c r="QL67" s="46"/>
      <c r="QM67" s="46"/>
      <c r="QN67" s="46"/>
      <c r="QO67" s="46"/>
      <c r="QP67" s="46"/>
      <c r="QQ67" s="46"/>
      <c r="QR67" s="46"/>
      <c r="QS67" s="46"/>
      <c r="QT67" s="46"/>
      <c r="QU67" s="46"/>
      <c r="QV67" s="46"/>
      <c r="QW67" s="46"/>
      <c r="QX67" s="46"/>
      <c r="QY67" s="46"/>
      <c r="QZ67" s="46"/>
      <c r="RA67" s="46"/>
      <c r="RB67" s="46"/>
      <c r="RC67" s="46"/>
      <c r="RD67" s="46"/>
      <c r="RE67" s="46"/>
      <c r="RF67" s="46"/>
      <c r="RG67" s="46"/>
      <c r="RH67" s="46"/>
      <c r="RI67" s="46"/>
      <c r="RJ67" s="46"/>
      <c r="RK67" s="46"/>
      <c r="RL67" s="46"/>
      <c r="RM67" s="46"/>
      <c r="RN67" s="46"/>
      <c r="RO67" s="46"/>
      <c r="RP67" s="46"/>
      <c r="RQ67" s="46"/>
      <c r="RR67" s="46"/>
      <c r="RS67" s="46"/>
      <c r="RT67" s="46"/>
      <c r="RU67" s="46"/>
      <c r="RV67" s="46"/>
      <c r="RW67" s="46"/>
      <c r="RX67" s="46"/>
      <c r="RY67" s="46"/>
      <c r="RZ67" s="46"/>
      <c r="SA67" s="46"/>
      <c r="SB67" s="46"/>
      <c r="SC67" s="46"/>
      <c r="SD67" s="46"/>
      <c r="SE67" s="46"/>
      <c r="SF67" s="46"/>
      <c r="SG67" s="46"/>
      <c r="SH67" s="46"/>
      <c r="SI67" s="46"/>
      <c r="SJ67" s="46"/>
      <c r="SK67" s="46"/>
      <c r="SL67" s="46"/>
      <c r="SM67" s="46"/>
      <c r="SN67" s="46"/>
      <c r="SO67" s="46"/>
      <c r="SP67" s="46"/>
      <c r="SQ67" s="46"/>
      <c r="SR67" s="46"/>
      <c r="SS67" s="46"/>
      <c r="ST67" s="46"/>
      <c r="SU67" s="46"/>
      <c r="SV67" s="46"/>
      <c r="SW67" s="46"/>
      <c r="SX67" s="46"/>
      <c r="SY67" s="46"/>
      <c r="SZ67" s="46"/>
      <c r="TA67" s="46"/>
      <c r="TB67" s="46"/>
      <c r="TC67" s="46"/>
      <c r="TD67" s="46"/>
      <c r="TE67" s="46"/>
      <c r="TF67" s="46"/>
      <c r="TG67" s="46"/>
      <c r="TH67" s="46"/>
      <c r="TI67" s="46"/>
      <c r="TJ67" s="46"/>
      <c r="TK67" s="46"/>
      <c r="TL67" s="46"/>
      <c r="TM67" s="46"/>
      <c r="TN67" s="46"/>
      <c r="TO67" s="46"/>
      <c r="TP67" s="46"/>
      <c r="TQ67" s="46"/>
      <c r="TR67" s="46"/>
      <c r="TS67" s="46"/>
      <c r="TT67" s="46"/>
      <c r="TU67" s="46"/>
      <c r="TV67" s="46"/>
      <c r="TW67" s="46"/>
      <c r="TX67" s="46"/>
      <c r="TY67" s="46"/>
      <c r="TZ67" s="46"/>
      <c r="UA67" s="46"/>
      <c r="UB67" s="46"/>
      <c r="UC67" s="46"/>
      <c r="UD67" s="46"/>
      <c r="UE67" s="46"/>
      <c r="UF67" s="46"/>
      <c r="UG67" s="46"/>
      <c r="UH67" s="46"/>
    </row>
    <row r="68" spans="1:554" s="8" customFormat="1" x14ac:dyDescent="0.2">
      <c r="A68" s="10"/>
      <c r="B68" s="7"/>
      <c r="C68" s="7"/>
      <c r="D68" s="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0"/>
      <c r="Z68" s="10"/>
      <c r="AA68" s="10"/>
      <c r="AB68" s="10"/>
      <c r="AC68" s="10"/>
      <c r="AD68" s="10"/>
      <c r="AE68" s="10"/>
      <c r="AF68" s="56"/>
      <c r="AG68" s="56"/>
      <c r="AH68" s="56"/>
      <c r="AI68" s="56"/>
      <c r="AJ68" s="5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  <c r="IW68" s="46"/>
      <c r="IX68" s="46"/>
      <c r="IY68" s="46"/>
      <c r="IZ68" s="46"/>
      <c r="JA68" s="46"/>
      <c r="JB68" s="46"/>
      <c r="JC68" s="46"/>
      <c r="JD68" s="46"/>
      <c r="JE68" s="46"/>
      <c r="JF68" s="46"/>
      <c r="JG68" s="46"/>
      <c r="JH68" s="46"/>
      <c r="JI68" s="46"/>
      <c r="JJ68" s="46"/>
      <c r="JK68" s="46"/>
      <c r="JL68" s="46"/>
      <c r="JM68" s="46"/>
      <c r="JN68" s="46"/>
      <c r="JO68" s="46"/>
      <c r="JP68" s="46"/>
      <c r="JQ68" s="46"/>
      <c r="JR68" s="46"/>
      <c r="JS68" s="46"/>
      <c r="JT68" s="46"/>
      <c r="JU68" s="46"/>
      <c r="JV68" s="46"/>
      <c r="JW68" s="46"/>
      <c r="JX68" s="46"/>
      <c r="JY68" s="46"/>
      <c r="JZ68" s="46"/>
      <c r="KA68" s="46"/>
      <c r="KB68" s="46"/>
      <c r="KC68" s="46"/>
      <c r="KD68" s="46"/>
      <c r="KE68" s="46"/>
      <c r="KF68" s="46"/>
      <c r="KG68" s="46"/>
      <c r="KH68" s="46"/>
      <c r="KI68" s="46"/>
      <c r="KJ68" s="46"/>
      <c r="KK68" s="46"/>
      <c r="KL68" s="46"/>
      <c r="KM68" s="46"/>
      <c r="KN68" s="46"/>
      <c r="KO68" s="46"/>
      <c r="KP68" s="46"/>
      <c r="KQ68" s="46"/>
      <c r="KR68" s="46"/>
      <c r="KS68" s="46"/>
      <c r="KT68" s="46"/>
      <c r="KU68" s="46"/>
      <c r="KV68" s="46"/>
      <c r="KW68" s="46"/>
      <c r="KX68" s="46"/>
      <c r="KY68" s="46"/>
      <c r="KZ68" s="46"/>
      <c r="LA68" s="46"/>
      <c r="LB68" s="46"/>
      <c r="LC68" s="46"/>
      <c r="LD68" s="46"/>
      <c r="LE68" s="46"/>
      <c r="LF68" s="46"/>
      <c r="LG68" s="46"/>
      <c r="LH68" s="46"/>
      <c r="LI68" s="46"/>
      <c r="LJ68" s="46"/>
      <c r="LK68" s="46"/>
      <c r="LL68" s="46"/>
      <c r="LM68" s="46"/>
      <c r="LN68" s="46"/>
      <c r="LO68" s="46"/>
      <c r="LP68" s="46"/>
      <c r="LQ68" s="46"/>
      <c r="LR68" s="46"/>
      <c r="LS68" s="46"/>
      <c r="LT68" s="46"/>
      <c r="LU68" s="46"/>
      <c r="LV68" s="46"/>
      <c r="LW68" s="46"/>
      <c r="LX68" s="46"/>
      <c r="LY68" s="46"/>
      <c r="LZ68" s="46"/>
      <c r="MA68" s="46"/>
      <c r="MB68" s="46"/>
      <c r="MC68" s="46"/>
      <c r="MD68" s="46"/>
      <c r="ME68" s="46"/>
      <c r="MF68" s="46"/>
      <c r="MG68" s="46"/>
      <c r="MH68" s="46"/>
      <c r="MI68" s="46"/>
      <c r="MJ68" s="46"/>
      <c r="MK68" s="46"/>
      <c r="ML68" s="46"/>
      <c r="MM68" s="46"/>
      <c r="MN68" s="46"/>
      <c r="MO68" s="46"/>
      <c r="MP68" s="46"/>
      <c r="MQ68" s="46"/>
      <c r="MR68" s="46"/>
      <c r="MS68" s="46"/>
      <c r="MT68" s="46"/>
      <c r="MU68" s="46"/>
      <c r="MV68" s="46"/>
      <c r="MW68" s="46"/>
      <c r="MX68" s="46"/>
      <c r="MY68" s="46"/>
      <c r="MZ68" s="46"/>
      <c r="NA68" s="46"/>
      <c r="NB68" s="46"/>
      <c r="NC68" s="46"/>
      <c r="ND68" s="46"/>
      <c r="NE68" s="46"/>
      <c r="NF68" s="46"/>
      <c r="NG68" s="46"/>
      <c r="NH68" s="46"/>
      <c r="NI68" s="46"/>
      <c r="NJ68" s="46"/>
      <c r="NK68" s="46"/>
      <c r="NL68" s="46"/>
      <c r="NM68" s="46"/>
      <c r="NN68" s="46"/>
      <c r="NO68" s="46"/>
      <c r="NP68" s="46"/>
      <c r="NQ68" s="46"/>
      <c r="NR68" s="46"/>
      <c r="NS68" s="46"/>
      <c r="NT68" s="46"/>
      <c r="NU68" s="46"/>
      <c r="NV68" s="46"/>
      <c r="NW68" s="46"/>
      <c r="NX68" s="46"/>
      <c r="NY68" s="46"/>
      <c r="NZ68" s="46"/>
      <c r="OA68" s="46"/>
      <c r="OB68" s="46"/>
      <c r="OC68" s="46"/>
      <c r="OD68" s="46"/>
      <c r="OE68" s="46"/>
      <c r="OF68" s="46"/>
      <c r="OG68" s="46"/>
      <c r="OH68" s="46"/>
      <c r="OI68" s="46"/>
      <c r="OJ68" s="46"/>
      <c r="OK68" s="46"/>
      <c r="OL68" s="46"/>
      <c r="OM68" s="46"/>
      <c r="ON68" s="46"/>
      <c r="OO68" s="46"/>
      <c r="OP68" s="46"/>
      <c r="OQ68" s="46"/>
      <c r="OR68" s="46"/>
      <c r="OS68" s="46"/>
      <c r="OT68" s="46"/>
      <c r="OU68" s="46"/>
      <c r="OV68" s="46"/>
      <c r="OW68" s="46"/>
      <c r="OX68" s="46"/>
      <c r="OY68" s="46"/>
      <c r="OZ68" s="46"/>
      <c r="PA68" s="46"/>
      <c r="PB68" s="46"/>
      <c r="PC68" s="46"/>
      <c r="PD68" s="46"/>
      <c r="PE68" s="46"/>
      <c r="PF68" s="46"/>
      <c r="PG68" s="46"/>
      <c r="PH68" s="46"/>
      <c r="PI68" s="46"/>
      <c r="PJ68" s="46"/>
      <c r="PK68" s="46"/>
      <c r="PL68" s="46"/>
      <c r="PM68" s="46"/>
      <c r="PN68" s="46"/>
      <c r="PO68" s="46"/>
      <c r="PP68" s="46"/>
      <c r="PQ68" s="46"/>
      <c r="PR68" s="46"/>
      <c r="PS68" s="46"/>
      <c r="PT68" s="46"/>
      <c r="PU68" s="46"/>
      <c r="PV68" s="46"/>
      <c r="PW68" s="46"/>
      <c r="PX68" s="46"/>
      <c r="PY68" s="46"/>
      <c r="PZ68" s="46"/>
      <c r="QA68" s="46"/>
      <c r="QB68" s="46"/>
      <c r="QC68" s="46"/>
      <c r="QD68" s="46"/>
      <c r="QE68" s="46"/>
      <c r="QF68" s="46"/>
      <c r="QG68" s="46"/>
      <c r="QH68" s="46"/>
      <c r="QI68" s="46"/>
      <c r="QJ68" s="46"/>
      <c r="QK68" s="46"/>
      <c r="QL68" s="46"/>
      <c r="QM68" s="46"/>
      <c r="QN68" s="46"/>
      <c r="QO68" s="46"/>
      <c r="QP68" s="46"/>
      <c r="QQ68" s="46"/>
      <c r="QR68" s="46"/>
      <c r="QS68" s="46"/>
      <c r="QT68" s="46"/>
      <c r="QU68" s="46"/>
      <c r="QV68" s="46"/>
      <c r="QW68" s="46"/>
      <c r="QX68" s="46"/>
      <c r="QY68" s="46"/>
      <c r="QZ68" s="46"/>
      <c r="RA68" s="46"/>
      <c r="RB68" s="46"/>
      <c r="RC68" s="46"/>
      <c r="RD68" s="46"/>
      <c r="RE68" s="46"/>
      <c r="RF68" s="46"/>
      <c r="RG68" s="46"/>
      <c r="RH68" s="46"/>
      <c r="RI68" s="46"/>
      <c r="RJ68" s="46"/>
      <c r="RK68" s="46"/>
      <c r="RL68" s="46"/>
      <c r="RM68" s="46"/>
      <c r="RN68" s="46"/>
      <c r="RO68" s="46"/>
      <c r="RP68" s="46"/>
      <c r="RQ68" s="46"/>
      <c r="RR68" s="46"/>
      <c r="RS68" s="46"/>
      <c r="RT68" s="46"/>
      <c r="RU68" s="46"/>
      <c r="RV68" s="46"/>
      <c r="RW68" s="46"/>
      <c r="RX68" s="46"/>
      <c r="RY68" s="46"/>
      <c r="RZ68" s="46"/>
      <c r="SA68" s="46"/>
      <c r="SB68" s="46"/>
      <c r="SC68" s="46"/>
      <c r="SD68" s="46"/>
      <c r="SE68" s="46"/>
      <c r="SF68" s="46"/>
      <c r="SG68" s="46"/>
      <c r="SH68" s="46"/>
      <c r="SI68" s="46"/>
      <c r="SJ68" s="46"/>
      <c r="SK68" s="46"/>
      <c r="SL68" s="46"/>
      <c r="SM68" s="46"/>
      <c r="SN68" s="46"/>
      <c r="SO68" s="46"/>
      <c r="SP68" s="46"/>
      <c r="SQ68" s="46"/>
      <c r="SR68" s="46"/>
      <c r="SS68" s="46"/>
      <c r="ST68" s="46"/>
      <c r="SU68" s="46"/>
      <c r="SV68" s="46"/>
      <c r="SW68" s="46"/>
      <c r="SX68" s="46"/>
      <c r="SY68" s="46"/>
      <c r="SZ68" s="46"/>
      <c r="TA68" s="46"/>
      <c r="TB68" s="46"/>
      <c r="TC68" s="46"/>
      <c r="TD68" s="46"/>
      <c r="TE68" s="46"/>
      <c r="TF68" s="46"/>
      <c r="TG68" s="46"/>
      <c r="TH68" s="46"/>
      <c r="TI68" s="46"/>
      <c r="TJ68" s="46"/>
      <c r="TK68" s="46"/>
      <c r="TL68" s="46"/>
      <c r="TM68" s="46"/>
      <c r="TN68" s="46"/>
      <c r="TO68" s="46"/>
      <c r="TP68" s="46"/>
      <c r="TQ68" s="46"/>
      <c r="TR68" s="46"/>
      <c r="TS68" s="46"/>
      <c r="TT68" s="46"/>
      <c r="TU68" s="46"/>
      <c r="TV68" s="46"/>
      <c r="TW68" s="46"/>
      <c r="TX68" s="46"/>
      <c r="TY68" s="46"/>
      <c r="TZ68" s="46"/>
      <c r="UA68" s="46"/>
      <c r="UB68" s="46"/>
      <c r="UC68" s="46"/>
      <c r="UD68" s="46"/>
      <c r="UE68" s="46"/>
      <c r="UF68" s="46"/>
      <c r="UG68" s="46"/>
      <c r="UH68" s="46"/>
    </row>
    <row r="69" spans="1:554" s="8" customFormat="1" ht="12" x14ac:dyDescent="0.2">
      <c r="A69" s="10"/>
      <c r="B69" s="7"/>
      <c r="C69" s="7"/>
      <c r="D69" s="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0"/>
      <c r="Z69" s="10"/>
      <c r="AA69" s="10"/>
      <c r="AB69" s="10"/>
      <c r="AC69" s="10"/>
      <c r="AD69" s="10"/>
      <c r="AE69" s="10"/>
      <c r="AF69" s="12"/>
      <c r="AG69" s="12"/>
      <c r="AH69" s="12"/>
      <c r="AI69" s="12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  <c r="IW69" s="46"/>
      <c r="IX69" s="46"/>
      <c r="IY69" s="46"/>
      <c r="IZ69" s="46"/>
      <c r="JA69" s="46"/>
      <c r="JB69" s="46"/>
      <c r="JC69" s="46"/>
      <c r="JD69" s="46"/>
      <c r="JE69" s="46"/>
      <c r="JF69" s="46"/>
      <c r="JG69" s="46"/>
      <c r="JH69" s="46"/>
      <c r="JI69" s="46"/>
      <c r="JJ69" s="46"/>
      <c r="JK69" s="46"/>
      <c r="JL69" s="46"/>
      <c r="JM69" s="46"/>
      <c r="JN69" s="46"/>
      <c r="JO69" s="46"/>
      <c r="JP69" s="46"/>
      <c r="JQ69" s="46"/>
      <c r="JR69" s="46"/>
      <c r="JS69" s="46"/>
      <c r="JT69" s="46"/>
      <c r="JU69" s="46"/>
      <c r="JV69" s="46"/>
      <c r="JW69" s="46"/>
      <c r="JX69" s="46"/>
      <c r="JY69" s="46"/>
      <c r="JZ69" s="46"/>
      <c r="KA69" s="46"/>
      <c r="KB69" s="46"/>
      <c r="KC69" s="46"/>
      <c r="KD69" s="46"/>
      <c r="KE69" s="46"/>
      <c r="KF69" s="46"/>
      <c r="KG69" s="46"/>
      <c r="KH69" s="46"/>
      <c r="KI69" s="46"/>
      <c r="KJ69" s="46"/>
      <c r="KK69" s="46"/>
      <c r="KL69" s="46"/>
      <c r="KM69" s="46"/>
      <c r="KN69" s="46"/>
      <c r="KO69" s="46"/>
      <c r="KP69" s="46"/>
      <c r="KQ69" s="46"/>
      <c r="KR69" s="46"/>
      <c r="KS69" s="46"/>
      <c r="KT69" s="46"/>
      <c r="KU69" s="46"/>
      <c r="KV69" s="46"/>
      <c r="KW69" s="46"/>
      <c r="KX69" s="46"/>
      <c r="KY69" s="46"/>
      <c r="KZ69" s="46"/>
      <c r="LA69" s="46"/>
      <c r="LB69" s="46"/>
      <c r="LC69" s="46"/>
      <c r="LD69" s="46"/>
      <c r="LE69" s="46"/>
      <c r="LF69" s="46"/>
      <c r="LG69" s="46"/>
      <c r="LH69" s="46"/>
      <c r="LI69" s="46"/>
      <c r="LJ69" s="46"/>
      <c r="LK69" s="46"/>
      <c r="LL69" s="46"/>
      <c r="LM69" s="46"/>
      <c r="LN69" s="46"/>
      <c r="LO69" s="46"/>
      <c r="LP69" s="46"/>
      <c r="LQ69" s="46"/>
      <c r="LR69" s="46"/>
      <c r="LS69" s="46"/>
      <c r="LT69" s="46"/>
      <c r="LU69" s="46"/>
      <c r="LV69" s="46"/>
      <c r="LW69" s="46"/>
      <c r="LX69" s="46"/>
      <c r="LY69" s="46"/>
      <c r="LZ69" s="46"/>
      <c r="MA69" s="46"/>
      <c r="MB69" s="46"/>
      <c r="MC69" s="46"/>
      <c r="MD69" s="46"/>
      <c r="ME69" s="46"/>
      <c r="MF69" s="46"/>
      <c r="MG69" s="46"/>
      <c r="MH69" s="46"/>
      <c r="MI69" s="46"/>
      <c r="MJ69" s="46"/>
      <c r="MK69" s="46"/>
      <c r="ML69" s="46"/>
      <c r="MM69" s="46"/>
      <c r="MN69" s="46"/>
      <c r="MO69" s="46"/>
      <c r="MP69" s="46"/>
      <c r="MQ69" s="46"/>
      <c r="MR69" s="46"/>
      <c r="MS69" s="46"/>
      <c r="MT69" s="46"/>
      <c r="MU69" s="46"/>
      <c r="MV69" s="46"/>
      <c r="MW69" s="46"/>
      <c r="MX69" s="46"/>
      <c r="MY69" s="46"/>
      <c r="MZ69" s="46"/>
      <c r="NA69" s="46"/>
      <c r="NB69" s="46"/>
      <c r="NC69" s="46"/>
      <c r="ND69" s="46"/>
      <c r="NE69" s="46"/>
      <c r="NF69" s="46"/>
      <c r="NG69" s="46"/>
      <c r="NH69" s="46"/>
      <c r="NI69" s="46"/>
      <c r="NJ69" s="46"/>
      <c r="NK69" s="46"/>
      <c r="NL69" s="46"/>
      <c r="NM69" s="46"/>
      <c r="NN69" s="46"/>
      <c r="NO69" s="46"/>
      <c r="NP69" s="46"/>
      <c r="NQ69" s="46"/>
      <c r="NR69" s="46"/>
      <c r="NS69" s="46"/>
      <c r="NT69" s="46"/>
      <c r="NU69" s="46"/>
      <c r="NV69" s="46"/>
      <c r="NW69" s="46"/>
      <c r="NX69" s="46"/>
      <c r="NY69" s="46"/>
      <c r="NZ69" s="46"/>
      <c r="OA69" s="46"/>
      <c r="OB69" s="46"/>
      <c r="OC69" s="46"/>
      <c r="OD69" s="46"/>
      <c r="OE69" s="46"/>
      <c r="OF69" s="46"/>
      <c r="OG69" s="46"/>
      <c r="OH69" s="46"/>
      <c r="OI69" s="46"/>
      <c r="OJ69" s="46"/>
      <c r="OK69" s="46"/>
      <c r="OL69" s="46"/>
      <c r="OM69" s="46"/>
      <c r="ON69" s="46"/>
      <c r="OO69" s="46"/>
      <c r="OP69" s="46"/>
      <c r="OQ69" s="46"/>
      <c r="OR69" s="46"/>
      <c r="OS69" s="46"/>
      <c r="OT69" s="46"/>
      <c r="OU69" s="46"/>
      <c r="OV69" s="46"/>
      <c r="OW69" s="46"/>
      <c r="OX69" s="46"/>
      <c r="OY69" s="46"/>
      <c r="OZ69" s="46"/>
      <c r="PA69" s="46"/>
      <c r="PB69" s="46"/>
      <c r="PC69" s="46"/>
      <c r="PD69" s="46"/>
      <c r="PE69" s="46"/>
      <c r="PF69" s="46"/>
      <c r="PG69" s="46"/>
      <c r="PH69" s="46"/>
      <c r="PI69" s="46"/>
      <c r="PJ69" s="46"/>
      <c r="PK69" s="46"/>
      <c r="PL69" s="46"/>
      <c r="PM69" s="46"/>
      <c r="PN69" s="46"/>
      <c r="PO69" s="46"/>
      <c r="PP69" s="46"/>
      <c r="PQ69" s="46"/>
      <c r="PR69" s="46"/>
      <c r="PS69" s="46"/>
      <c r="PT69" s="46"/>
      <c r="PU69" s="46"/>
      <c r="PV69" s="46"/>
      <c r="PW69" s="46"/>
      <c r="PX69" s="46"/>
      <c r="PY69" s="46"/>
      <c r="PZ69" s="46"/>
      <c r="QA69" s="46"/>
      <c r="QB69" s="46"/>
      <c r="QC69" s="46"/>
      <c r="QD69" s="46"/>
      <c r="QE69" s="46"/>
      <c r="QF69" s="46"/>
      <c r="QG69" s="46"/>
      <c r="QH69" s="46"/>
      <c r="QI69" s="46"/>
      <c r="QJ69" s="46"/>
      <c r="QK69" s="46"/>
      <c r="QL69" s="46"/>
      <c r="QM69" s="46"/>
      <c r="QN69" s="46"/>
      <c r="QO69" s="46"/>
      <c r="QP69" s="46"/>
      <c r="QQ69" s="46"/>
      <c r="QR69" s="46"/>
      <c r="QS69" s="46"/>
      <c r="QT69" s="46"/>
      <c r="QU69" s="46"/>
      <c r="QV69" s="46"/>
      <c r="QW69" s="46"/>
      <c r="QX69" s="46"/>
      <c r="QY69" s="46"/>
      <c r="QZ69" s="46"/>
      <c r="RA69" s="46"/>
      <c r="RB69" s="46"/>
      <c r="RC69" s="46"/>
      <c r="RD69" s="46"/>
      <c r="RE69" s="46"/>
      <c r="RF69" s="46"/>
      <c r="RG69" s="46"/>
      <c r="RH69" s="46"/>
      <c r="RI69" s="46"/>
      <c r="RJ69" s="46"/>
      <c r="RK69" s="46"/>
      <c r="RL69" s="46"/>
      <c r="RM69" s="46"/>
      <c r="RN69" s="46"/>
      <c r="RO69" s="46"/>
      <c r="RP69" s="46"/>
      <c r="RQ69" s="46"/>
      <c r="RR69" s="46"/>
      <c r="RS69" s="46"/>
      <c r="RT69" s="46"/>
      <c r="RU69" s="46"/>
      <c r="RV69" s="46"/>
      <c r="RW69" s="46"/>
      <c r="RX69" s="46"/>
      <c r="RY69" s="46"/>
      <c r="RZ69" s="46"/>
      <c r="SA69" s="46"/>
      <c r="SB69" s="46"/>
      <c r="SC69" s="46"/>
      <c r="SD69" s="46"/>
      <c r="SE69" s="46"/>
      <c r="SF69" s="46"/>
      <c r="SG69" s="46"/>
      <c r="SH69" s="46"/>
      <c r="SI69" s="46"/>
      <c r="SJ69" s="46"/>
      <c r="SK69" s="46"/>
      <c r="SL69" s="46"/>
      <c r="SM69" s="46"/>
      <c r="SN69" s="46"/>
      <c r="SO69" s="46"/>
      <c r="SP69" s="46"/>
      <c r="SQ69" s="46"/>
      <c r="SR69" s="46"/>
      <c r="SS69" s="46"/>
      <c r="ST69" s="46"/>
      <c r="SU69" s="46"/>
      <c r="SV69" s="46"/>
      <c r="SW69" s="46"/>
      <c r="SX69" s="46"/>
      <c r="SY69" s="46"/>
      <c r="SZ69" s="46"/>
      <c r="TA69" s="46"/>
      <c r="TB69" s="46"/>
      <c r="TC69" s="46"/>
      <c r="TD69" s="46"/>
      <c r="TE69" s="46"/>
      <c r="TF69" s="46"/>
      <c r="TG69" s="46"/>
      <c r="TH69" s="46"/>
      <c r="TI69" s="46"/>
      <c r="TJ69" s="46"/>
      <c r="TK69" s="46"/>
      <c r="TL69" s="46"/>
      <c r="TM69" s="46"/>
      <c r="TN69" s="46"/>
      <c r="TO69" s="46"/>
      <c r="TP69" s="46"/>
      <c r="TQ69" s="46"/>
      <c r="TR69" s="46"/>
      <c r="TS69" s="46"/>
      <c r="TT69" s="46"/>
      <c r="TU69" s="46"/>
      <c r="TV69" s="46"/>
      <c r="TW69" s="46"/>
      <c r="TX69" s="46"/>
      <c r="TY69" s="46"/>
      <c r="TZ69" s="46"/>
      <c r="UA69" s="46"/>
      <c r="UB69" s="46"/>
      <c r="UC69" s="46"/>
      <c r="UD69" s="46"/>
      <c r="UE69" s="46"/>
      <c r="UF69" s="46"/>
      <c r="UG69" s="46"/>
      <c r="UH69" s="46"/>
    </row>
    <row r="70" spans="1:554" s="8" customFormat="1" ht="12" x14ac:dyDescent="0.2">
      <c r="A70" s="10"/>
      <c r="B70" s="7"/>
      <c r="C70" s="7"/>
      <c r="D70" s="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0"/>
      <c r="Z70" s="10"/>
      <c r="AA70" s="10"/>
      <c r="AB70" s="10"/>
      <c r="AC70" s="10"/>
      <c r="AD70" s="10"/>
      <c r="AE70" s="10"/>
      <c r="AF70" s="12"/>
      <c r="AG70" s="12"/>
      <c r="AH70" s="12"/>
      <c r="AI70" s="12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46"/>
      <c r="GT70" s="46"/>
      <c r="GU70" s="46"/>
      <c r="GV70" s="46"/>
      <c r="GW70" s="46"/>
      <c r="GX70" s="46"/>
      <c r="GY70" s="46"/>
      <c r="GZ70" s="46"/>
      <c r="HA70" s="46"/>
      <c r="HB70" s="46"/>
      <c r="HC70" s="46"/>
      <c r="HD70" s="46"/>
      <c r="HE70" s="46"/>
      <c r="HF70" s="46"/>
      <c r="HG70" s="46"/>
      <c r="HH70" s="46"/>
      <c r="HI70" s="46"/>
      <c r="HJ70" s="46"/>
      <c r="HK70" s="46"/>
      <c r="HL70" s="46"/>
      <c r="HM70" s="46"/>
      <c r="HN70" s="46"/>
      <c r="HO70" s="46"/>
      <c r="HP70" s="46"/>
      <c r="HQ70" s="46"/>
      <c r="HR70" s="46"/>
      <c r="HS70" s="46"/>
      <c r="HT70" s="46"/>
      <c r="HU70" s="46"/>
      <c r="HV70" s="46"/>
      <c r="HW70" s="46"/>
      <c r="HX70" s="46"/>
      <c r="HY70" s="46"/>
      <c r="HZ70" s="46"/>
      <c r="IA70" s="46"/>
      <c r="IB70" s="46"/>
      <c r="IC70" s="46"/>
      <c r="ID70" s="46"/>
      <c r="IE70" s="46"/>
      <c r="IF70" s="46"/>
      <c r="IG70" s="46"/>
      <c r="IH70" s="46"/>
      <c r="II70" s="46"/>
      <c r="IJ70" s="46"/>
      <c r="IK70" s="46"/>
      <c r="IL70" s="46"/>
      <c r="IM70" s="46"/>
      <c r="IN70" s="46"/>
      <c r="IO70" s="46"/>
      <c r="IP70" s="46"/>
      <c r="IQ70" s="46"/>
      <c r="IR70" s="46"/>
      <c r="IS70" s="46"/>
      <c r="IT70" s="46"/>
      <c r="IU70" s="46"/>
      <c r="IV70" s="46"/>
      <c r="IW70" s="46"/>
      <c r="IX70" s="46"/>
      <c r="IY70" s="46"/>
      <c r="IZ70" s="46"/>
      <c r="JA70" s="46"/>
      <c r="JB70" s="46"/>
      <c r="JC70" s="46"/>
      <c r="JD70" s="46"/>
      <c r="JE70" s="46"/>
      <c r="JF70" s="46"/>
      <c r="JG70" s="46"/>
      <c r="JH70" s="46"/>
      <c r="JI70" s="46"/>
      <c r="JJ70" s="46"/>
      <c r="JK70" s="46"/>
      <c r="JL70" s="46"/>
      <c r="JM70" s="46"/>
      <c r="JN70" s="46"/>
      <c r="JO70" s="46"/>
      <c r="JP70" s="46"/>
      <c r="JQ70" s="46"/>
      <c r="JR70" s="46"/>
      <c r="JS70" s="46"/>
      <c r="JT70" s="46"/>
      <c r="JU70" s="46"/>
      <c r="JV70" s="46"/>
      <c r="JW70" s="46"/>
      <c r="JX70" s="46"/>
      <c r="JY70" s="46"/>
      <c r="JZ70" s="46"/>
      <c r="KA70" s="46"/>
      <c r="KB70" s="46"/>
      <c r="KC70" s="46"/>
      <c r="KD70" s="46"/>
      <c r="KE70" s="46"/>
      <c r="KF70" s="46"/>
      <c r="KG70" s="46"/>
      <c r="KH70" s="46"/>
      <c r="KI70" s="46"/>
      <c r="KJ70" s="46"/>
      <c r="KK70" s="46"/>
      <c r="KL70" s="46"/>
      <c r="KM70" s="46"/>
      <c r="KN70" s="46"/>
      <c r="KO70" s="46"/>
      <c r="KP70" s="46"/>
      <c r="KQ70" s="46"/>
      <c r="KR70" s="46"/>
      <c r="KS70" s="46"/>
      <c r="KT70" s="46"/>
      <c r="KU70" s="46"/>
      <c r="KV70" s="46"/>
      <c r="KW70" s="46"/>
      <c r="KX70" s="46"/>
      <c r="KY70" s="46"/>
      <c r="KZ70" s="46"/>
      <c r="LA70" s="46"/>
      <c r="LB70" s="46"/>
      <c r="LC70" s="46"/>
      <c r="LD70" s="46"/>
      <c r="LE70" s="46"/>
      <c r="LF70" s="46"/>
      <c r="LG70" s="46"/>
      <c r="LH70" s="46"/>
      <c r="LI70" s="46"/>
      <c r="LJ70" s="46"/>
      <c r="LK70" s="46"/>
      <c r="LL70" s="46"/>
      <c r="LM70" s="46"/>
      <c r="LN70" s="46"/>
      <c r="LO70" s="46"/>
      <c r="LP70" s="46"/>
      <c r="LQ70" s="46"/>
      <c r="LR70" s="46"/>
      <c r="LS70" s="46"/>
      <c r="LT70" s="46"/>
      <c r="LU70" s="46"/>
      <c r="LV70" s="46"/>
      <c r="LW70" s="46"/>
      <c r="LX70" s="46"/>
      <c r="LY70" s="46"/>
      <c r="LZ70" s="46"/>
      <c r="MA70" s="46"/>
      <c r="MB70" s="46"/>
      <c r="MC70" s="46"/>
      <c r="MD70" s="46"/>
      <c r="ME70" s="46"/>
      <c r="MF70" s="46"/>
      <c r="MG70" s="46"/>
      <c r="MH70" s="46"/>
      <c r="MI70" s="46"/>
      <c r="MJ70" s="46"/>
      <c r="MK70" s="46"/>
      <c r="ML70" s="46"/>
      <c r="MM70" s="46"/>
      <c r="MN70" s="46"/>
      <c r="MO70" s="46"/>
      <c r="MP70" s="46"/>
      <c r="MQ70" s="46"/>
      <c r="MR70" s="46"/>
      <c r="MS70" s="46"/>
      <c r="MT70" s="46"/>
      <c r="MU70" s="46"/>
      <c r="MV70" s="46"/>
      <c r="MW70" s="46"/>
      <c r="MX70" s="46"/>
      <c r="MY70" s="46"/>
      <c r="MZ70" s="46"/>
      <c r="NA70" s="46"/>
      <c r="NB70" s="46"/>
      <c r="NC70" s="46"/>
      <c r="ND70" s="46"/>
      <c r="NE70" s="46"/>
      <c r="NF70" s="46"/>
      <c r="NG70" s="46"/>
      <c r="NH70" s="46"/>
      <c r="NI70" s="46"/>
      <c r="NJ70" s="46"/>
      <c r="NK70" s="46"/>
      <c r="NL70" s="46"/>
      <c r="NM70" s="46"/>
      <c r="NN70" s="46"/>
      <c r="NO70" s="46"/>
      <c r="NP70" s="46"/>
      <c r="NQ70" s="46"/>
      <c r="NR70" s="46"/>
      <c r="NS70" s="46"/>
      <c r="NT70" s="46"/>
      <c r="NU70" s="46"/>
      <c r="NV70" s="46"/>
      <c r="NW70" s="46"/>
      <c r="NX70" s="46"/>
      <c r="NY70" s="46"/>
      <c r="NZ70" s="46"/>
      <c r="OA70" s="46"/>
      <c r="OB70" s="46"/>
      <c r="OC70" s="46"/>
      <c r="OD70" s="46"/>
      <c r="OE70" s="46"/>
      <c r="OF70" s="46"/>
      <c r="OG70" s="46"/>
      <c r="OH70" s="46"/>
      <c r="OI70" s="46"/>
      <c r="OJ70" s="46"/>
      <c r="OK70" s="46"/>
      <c r="OL70" s="46"/>
      <c r="OM70" s="46"/>
      <c r="ON70" s="46"/>
      <c r="OO70" s="46"/>
      <c r="OP70" s="46"/>
      <c r="OQ70" s="46"/>
      <c r="OR70" s="46"/>
      <c r="OS70" s="46"/>
      <c r="OT70" s="46"/>
      <c r="OU70" s="46"/>
      <c r="OV70" s="46"/>
      <c r="OW70" s="46"/>
      <c r="OX70" s="46"/>
      <c r="OY70" s="46"/>
      <c r="OZ70" s="46"/>
      <c r="PA70" s="46"/>
      <c r="PB70" s="46"/>
      <c r="PC70" s="46"/>
      <c r="PD70" s="46"/>
      <c r="PE70" s="46"/>
      <c r="PF70" s="46"/>
      <c r="PG70" s="46"/>
      <c r="PH70" s="46"/>
      <c r="PI70" s="46"/>
      <c r="PJ70" s="46"/>
      <c r="PK70" s="46"/>
      <c r="PL70" s="46"/>
      <c r="PM70" s="46"/>
      <c r="PN70" s="46"/>
      <c r="PO70" s="46"/>
      <c r="PP70" s="46"/>
      <c r="PQ70" s="46"/>
      <c r="PR70" s="46"/>
      <c r="PS70" s="46"/>
      <c r="PT70" s="46"/>
      <c r="PU70" s="46"/>
      <c r="PV70" s="46"/>
      <c r="PW70" s="46"/>
      <c r="PX70" s="46"/>
      <c r="PY70" s="46"/>
      <c r="PZ70" s="46"/>
      <c r="QA70" s="46"/>
      <c r="QB70" s="46"/>
      <c r="QC70" s="46"/>
      <c r="QD70" s="46"/>
      <c r="QE70" s="46"/>
      <c r="QF70" s="46"/>
      <c r="QG70" s="46"/>
      <c r="QH70" s="46"/>
      <c r="QI70" s="46"/>
      <c r="QJ70" s="46"/>
      <c r="QK70" s="46"/>
      <c r="QL70" s="46"/>
      <c r="QM70" s="46"/>
      <c r="QN70" s="46"/>
      <c r="QO70" s="46"/>
      <c r="QP70" s="46"/>
      <c r="QQ70" s="46"/>
      <c r="QR70" s="46"/>
      <c r="QS70" s="46"/>
      <c r="QT70" s="46"/>
      <c r="QU70" s="46"/>
      <c r="QV70" s="46"/>
      <c r="QW70" s="46"/>
      <c r="QX70" s="46"/>
      <c r="QY70" s="46"/>
      <c r="QZ70" s="46"/>
      <c r="RA70" s="46"/>
      <c r="RB70" s="46"/>
      <c r="RC70" s="46"/>
      <c r="RD70" s="46"/>
      <c r="RE70" s="46"/>
      <c r="RF70" s="46"/>
      <c r="RG70" s="46"/>
      <c r="RH70" s="46"/>
      <c r="RI70" s="46"/>
      <c r="RJ70" s="46"/>
      <c r="RK70" s="46"/>
      <c r="RL70" s="46"/>
      <c r="RM70" s="46"/>
      <c r="RN70" s="46"/>
      <c r="RO70" s="46"/>
      <c r="RP70" s="46"/>
      <c r="RQ70" s="46"/>
      <c r="RR70" s="46"/>
      <c r="RS70" s="46"/>
      <c r="RT70" s="46"/>
      <c r="RU70" s="46"/>
      <c r="RV70" s="46"/>
      <c r="RW70" s="46"/>
      <c r="RX70" s="46"/>
      <c r="RY70" s="46"/>
      <c r="RZ70" s="46"/>
      <c r="SA70" s="46"/>
      <c r="SB70" s="46"/>
      <c r="SC70" s="46"/>
      <c r="SD70" s="46"/>
      <c r="SE70" s="46"/>
      <c r="SF70" s="46"/>
      <c r="SG70" s="46"/>
      <c r="SH70" s="46"/>
      <c r="SI70" s="46"/>
      <c r="SJ70" s="46"/>
      <c r="SK70" s="46"/>
      <c r="SL70" s="46"/>
      <c r="SM70" s="46"/>
      <c r="SN70" s="46"/>
      <c r="SO70" s="46"/>
      <c r="SP70" s="46"/>
      <c r="SQ70" s="46"/>
      <c r="SR70" s="46"/>
      <c r="SS70" s="46"/>
      <c r="ST70" s="46"/>
      <c r="SU70" s="46"/>
      <c r="SV70" s="46"/>
      <c r="SW70" s="46"/>
      <c r="SX70" s="46"/>
      <c r="SY70" s="46"/>
      <c r="SZ70" s="46"/>
      <c r="TA70" s="46"/>
      <c r="TB70" s="46"/>
      <c r="TC70" s="46"/>
      <c r="TD70" s="46"/>
      <c r="TE70" s="46"/>
      <c r="TF70" s="46"/>
      <c r="TG70" s="46"/>
      <c r="TH70" s="46"/>
      <c r="TI70" s="46"/>
      <c r="TJ70" s="46"/>
      <c r="TK70" s="46"/>
      <c r="TL70" s="46"/>
      <c r="TM70" s="46"/>
      <c r="TN70" s="46"/>
      <c r="TO70" s="46"/>
      <c r="TP70" s="46"/>
      <c r="TQ70" s="46"/>
      <c r="TR70" s="46"/>
      <c r="TS70" s="46"/>
      <c r="TT70" s="46"/>
      <c r="TU70" s="46"/>
      <c r="TV70" s="46"/>
      <c r="TW70" s="46"/>
      <c r="TX70" s="46"/>
      <c r="TY70" s="46"/>
      <c r="TZ70" s="46"/>
      <c r="UA70" s="46"/>
      <c r="UB70" s="46"/>
      <c r="UC70" s="46"/>
      <c r="UD70" s="46"/>
      <c r="UE70" s="46"/>
      <c r="UF70" s="46"/>
      <c r="UG70" s="46"/>
      <c r="UH70" s="46"/>
    </row>
    <row r="71" spans="1:554" s="8" customFormat="1" ht="12" x14ac:dyDescent="0.2">
      <c r="A71" s="10"/>
      <c r="B71" s="7"/>
      <c r="C71" s="7"/>
      <c r="D71" s="7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0"/>
      <c r="Z71" s="10"/>
      <c r="AA71" s="10"/>
      <c r="AB71" s="10"/>
      <c r="AC71" s="10"/>
      <c r="AD71" s="10"/>
      <c r="AE71" s="10"/>
      <c r="AF71" s="12"/>
      <c r="AG71" s="12"/>
      <c r="AH71" s="12"/>
      <c r="AI71" s="12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  <c r="IU71" s="46"/>
      <c r="IV71" s="46"/>
      <c r="IW71" s="46"/>
      <c r="IX71" s="46"/>
      <c r="IY71" s="46"/>
      <c r="IZ71" s="46"/>
      <c r="JA71" s="46"/>
      <c r="JB71" s="46"/>
      <c r="JC71" s="46"/>
      <c r="JD71" s="46"/>
      <c r="JE71" s="46"/>
      <c r="JF71" s="46"/>
      <c r="JG71" s="46"/>
      <c r="JH71" s="46"/>
      <c r="JI71" s="46"/>
      <c r="JJ71" s="46"/>
      <c r="JK71" s="46"/>
      <c r="JL71" s="46"/>
      <c r="JM71" s="46"/>
      <c r="JN71" s="46"/>
      <c r="JO71" s="46"/>
      <c r="JP71" s="46"/>
      <c r="JQ71" s="46"/>
      <c r="JR71" s="46"/>
      <c r="JS71" s="46"/>
      <c r="JT71" s="46"/>
      <c r="JU71" s="46"/>
      <c r="JV71" s="46"/>
      <c r="JW71" s="46"/>
      <c r="JX71" s="46"/>
      <c r="JY71" s="46"/>
      <c r="JZ71" s="46"/>
      <c r="KA71" s="46"/>
      <c r="KB71" s="46"/>
      <c r="KC71" s="46"/>
      <c r="KD71" s="46"/>
      <c r="KE71" s="46"/>
      <c r="KF71" s="46"/>
      <c r="KG71" s="46"/>
      <c r="KH71" s="46"/>
      <c r="KI71" s="46"/>
      <c r="KJ71" s="46"/>
      <c r="KK71" s="46"/>
      <c r="KL71" s="46"/>
      <c r="KM71" s="46"/>
      <c r="KN71" s="46"/>
      <c r="KO71" s="46"/>
      <c r="KP71" s="46"/>
      <c r="KQ71" s="46"/>
      <c r="KR71" s="46"/>
      <c r="KS71" s="46"/>
      <c r="KT71" s="46"/>
      <c r="KU71" s="46"/>
      <c r="KV71" s="46"/>
      <c r="KW71" s="46"/>
      <c r="KX71" s="46"/>
      <c r="KY71" s="46"/>
      <c r="KZ71" s="46"/>
      <c r="LA71" s="46"/>
      <c r="LB71" s="46"/>
      <c r="LC71" s="46"/>
      <c r="LD71" s="46"/>
      <c r="LE71" s="46"/>
      <c r="LF71" s="46"/>
      <c r="LG71" s="46"/>
      <c r="LH71" s="46"/>
      <c r="LI71" s="46"/>
      <c r="LJ71" s="46"/>
      <c r="LK71" s="46"/>
      <c r="LL71" s="46"/>
      <c r="LM71" s="46"/>
      <c r="LN71" s="46"/>
      <c r="LO71" s="46"/>
      <c r="LP71" s="46"/>
      <c r="LQ71" s="46"/>
      <c r="LR71" s="46"/>
      <c r="LS71" s="46"/>
      <c r="LT71" s="46"/>
      <c r="LU71" s="46"/>
      <c r="LV71" s="46"/>
      <c r="LW71" s="46"/>
      <c r="LX71" s="46"/>
      <c r="LY71" s="46"/>
      <c r="LZ71" s="46"/>
      <c r="MA71" s="46"/>
      <c r="MB71" s="46"/>
      <c r="MC71" s="46"/>
      <c r="MD71" s="46"/>
      <c r="ME71" s="46"/>
      <c r="MF71" s="46"/>
      <c r="MG71" s="46"/>
      <c r="MH71" s="46"/>
      <c r="MI71" s="46"/>
      <c r="MJ71" s="46"/>
      <c r="MK71" s="46"/>
      <c r="ML71" s="46"/>
      <c r="MM71" s="46"/>
      <c r="MN71" s="46"/>
      <c r="MO71" s="46"/>
      <c r="MP71" s="46"/>
      <c r="MQ71" s="46"/>
      <c r="MR71" s="46"/>
      <c r="MS71" s="46"/>
      <c r="MT71" s="46"/>
      <c r="MU71" s="46"/>
      <c r="MV71" s="46"/>
      <c r="MW71" s="46"/>
      <c r="MX71" s="46"/>
      <c r="MY71" s="46"/>
      <c r="MZ71" s="46"/>
      <c r="NA71" s="46"/>
      <c r="NB71" s="46"/>
      <c r="NC71" s="46"/>
      <c r="ND71" s="46"/>
      <c r="NE71" s="46"/>
      <c r="NF71" s="46"/>
      <c r="NG71" s="46"/>
      <c r="NH71" s="46"/>
      <c r="NI71" s="46"/>
      <c r="NJ71" s="46"/>
      <c r="NK71" s="46"/>
      <c r="NL71" s="46"/>
      <c r="NM71" s="46"/>
      <c r="NN71" s="46"/>
      <c r="NO71" s="46"/>
      <c r="NP71" s="46"/>
      <c r="NQ71" s="46"/>
      <c r="NR71" s="46"/>
      <c r="NS71" s="46"/>
      <c r="NT71" s="46"/>
      <c r="NU71" s="46"/>
      <c r="NV71" s="46"/>
      <c r="NW71" s="46"/>
      <c r="NX71" s="46"/>
      <c r="NY71" s="46"/>
      <c r="NZ71" s="46"/>
      <c r="OA71" s="46"/>
      <c r="OB71" s="46"/>
      <c r="OC71" s="46"/>
      <c r="OD71" s="46"/>
      <c r="OE71" s="46"/>
      <c r="OF71" s="46"/>
      <c r="OG71" s="46"/>
      <c r="OH71" s="46"/>
      <c r="OI71" s="46"/>
      <c r="OJ71" s="46"/>
      <c r="OK71" s="46"/>
      <c r="OL71" s="46"/>
      <c r="OM71" s="46"/>
      <c r="ON71" s="46"/>
      <c r="OO71" s="46"/>
      <c r="OP71" s="46"/>
      <c r="OQ71" s="46"/>
      <c r="OR71" s="46"/>
      <c r="OS71" s="46"/>
      <c r="OT71" s="46"/>
      <c r="OU71" s="46"/>
      <c r="OV71" s="46"/>
      <c r="OW71" s="46"/>
      <c r="OX71" s="46"/>
      <c r="OY71" s="46"/>
      <c r="OZ71" s="46"/>
      <c r="PA71" s="46"/>
      <c r="PB71" s="46"/>
      <c r="PC71" s="46"/>
      <c r="PD71" s="46"/>
      <c r="PE71" s="46"/>
      <c r="PF71" s="46"/>
      <c r="PG71" s="46"/>
      <c r="PH71" s="46"/>
      <c r="PI71" s="46"/>
      <c r="PJ71" s="46"/>
      <c r="PK71" s="46"/>
      <c r="PL71" s="46"/>
      <c r="PM71" s="46"/>
      <c r="PN71" s="46"/>
      <c r="PO71" s="46"/>
      <c r="PP71" s="46"/>
      <c r="PQ71" s="46"/>
      <c r="PR71" s="46"/>
      <c r="PS71" s="46"/>
      <c r="PT71" s="46"/>
      <c r="PU71" s="46"/>
      <c r="PV71" s="46"/>
      <c r="PW71" s="46"/>
      <c r="PX71" s="46"/>
      <c r="PY71" s="46"/>
      <c r="PZ71" s="46"/>
      <c r="QA71" s="46"/>
      <c r="QB71" s="46"/>
      <c r="QC71" s="46"/>
      <c r="QD71" s="46"/>
      <c r="QE71" s="46"/>
      <c r="QF71" s="46"/>
      <c r="QG71" s="46"/>
      <c r="QH71" s="46"/>
      <c r="QI71" s="46"/>
      <c r="QJ71" s="46"/>
      <c r="QK71" s="46"/>
      <c r="QL71" s="46"/>
      <c r="QM71" s="46"/>
      <c r="QN71" s="46"/>
      <c r="QO71" s="46"/>
      <c r="QP71" s="46"/>
      <c r="QQ71" s="46"/>
      <c r="QR71" s="46"/>
      <c r="QS71" s="46"/>
      <c r="QT71" s="46"/>
      <c r="QU71" s="46"/>
      <c r="QV71" s="46"/>
      <c r="QW71" s="46"/>
      <c r="QX71" s="46"/>
      <c r="QY71" s="46"/>
      <c r="QZ71" s="46"/>
      <c r="RA71" s="46"/>
      <c r="RB71" s="46"/>
      <c r="RC71" s="46"/>
      <c r="RD71" s="46"/>
      <c r="RE71" s="46"/>
      <c r="RF71" s="46"/>
      <c r="RG71" s="46"/>
      <c r="RH71" s="46"/>
      <c r="RI71" s="46"/>
      <c r="RJ71" s="46"/>
      <c r="RK71" s="46"/>
      <c r="RL71" s="46"/>
      <c r="RM71" s="46"/>
      <c r="RN71" s="46"/>
      <c r="RO71" s="46"/>
      <c r="RP71" s="46"/>
      <c r="RQ71" s="46"/>
      <c r="RR71" s="46"/>
      <c r="RS71" s="46"/>
      <c r="RT71" s="46"/>
      <c r="RU71" s="46"/>
      <c r="RV71" s="46"/>
      <c r="RW71" s="46"/>
      <c r="RX71" s="46"/>
      <c r="RY71" s="46"/>
      <c r="RZ71" s="46"/>
      <c r="SA71" s="46"/>
      <c r="SB71" s="46"/>
      <c r="SC71" s="46"/>
      <c r="SD71" s="46"/>
      <c r="SE71" s="46"/>
      <c r="SF71" s="46"/>
      <c r="SG71" s="46"/>
      <c r="SH71" s="46"/>
      <c r="SI71" s="46"/>
      <c r="SJ71" s="46"/>
      <c r="SK71" s="46"/>
      <c r="SL71" s="46"/>
      <c r="SM71" s="46"/>
      <c r="SN71" s="46"/>
      <c r="SO71" s="46"/>
      <c r="SP71" s="46"/>
      <c r="SQ71" s="46"/>
      <c r="SR71" s="46"/>
      <c r="SS71" s="46"/>
      <c r="ST71" s="46"/>
      <c r="SU71" s="46"/>
      <c r="SV71" s="46"/>
      <c r="SW71" s="46"/>
      <c r="SX71" s="46"/>
      <c r="SY71" s="46"/>
      <c r="SZ71" s="46"/>
      <c r="TA71" s="46"/>
      <c r="TB71" s="46"/>
      <c r="TC71" s="46"/>
      <c r="TD71" s="46"/>
      <c r="TE71" s="46"/>
      <c r="TF71" s="46"/>
      <c r="TG71" s="46"/>
      <c r="TH71" s="46"/>
      <c r="TI71" s="46"/>
      <c r="TJ71" s="46"/>
      <c r="TK71" s="46"/>
      <c r="TL71" s="46"/>
      <c r="TM71" s="46"/>
      <c r="TN71" s="46"/>
      <c r="TO71" s="46"/>
      <c r="TP71" s="46"/>
      <c r="TQ71" s="46"/>
      <c r="TR71" s="46"/>
      <c r="TS71" s="46"/>
      <c r="TT71" s="46"/>
      <c r="TU71" s="46"/>
      <c r="TV71" s="46"/>
      <c r="TW71" s="46"/>
      <c r="TX71" s="46"/>
      <c r="TY71" s="46"/>
      <c r="TZ71" s="46"/>
      <c r="UA71" s="46"/>
      <c r="UB71" s="46"/>
      <c r="UC71" s="46"/>
      <c r="UD71" s="46"/>
      <c r="UE71" s="46"/>
      <c r="UF71" s="46"/>
      <c r="UG71" s="46"/>
      <c r="UH71" s="46"/>
    </row>
    <row r="72" spans="1:554" s="8" customFormat="1" ht="12" x14ac:dyDescent="0.2">
      <c r="A72" s="10"/>
      <c r="B72" s="7"/>
      <c r="C72" s="7"/>
      <c r="D72" s="7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0"/>
      <c r="Z72" s="10"/>
      <c r="AA72" s="10"/>
      <c r="AB72" s="10"/>
      <c r="AC72" s="10"/>
      <c r="AD72" s="10"/>
      <c r="AE72" s="10"/>
      <c r="AF72" s="12"/>
      <c r="AG72" s="12"/>
      <c r="AH72" s="12"/>
      <c r="AI72" s="12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46"/>
      <c r="GT72" s="46"/>
      <c r="GU72" s="46"/>
      <c r="GV72" s="46"/>
      <c r="GW72" s="46"/>
      <c r="GX72" s="46"/>
      <c r="GY72" s="46"/>
      <c r="GZ72" s="46"/>
      <c r="HA72" s="46"/>
      <c r="HB72" s="46"/>
      <c r="HC72" s="46"/>
      <c r="HD72" s="46"/>
      <c r="HE72" s="46"/>
      <c r="HF72" s="46"/>
      <c r="HG72" s="46"/>
      <c r="HH72" s="46"/>
      <c r="HI72" s="46"/>
      <c r="HJ72" s="46"/>
      <c r="HK72" s="46"/>
      <c r="HL72" s="46"/>
      <c r="HM72" s="46"/>
      <c r="HN72" s="46"/>
      <c r="HO72" s="46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46"/>
      <c r="IO72" s="46"/>
      <c r="IP72" s="46"/>
      <c r="IQ72" s="46"/>
      <c r="IR72" s="46"/>
      <c r="IS72" s="46"/>
      <c r="IT72" s="46"/>
      <c r="IU72" s="46"/>
      <c r="IV72" s="46"/>
      <c r="IW72" s="46"/>
      <c r="IX72" s="46"/>
      <c r="IY72" s="46"/>
      <c r="IZ72" s="46"/>
      <c r="JA72" s="46"/>
      <c r="JB72" s="46"/>
      <c r="JC72" s="46"/>
      <c r="JD72" s="46"/>
      <c r="JE72" s="46"/>
      <c r="JF72" s="46"/>
      <c r="JG72" s="46"/>
      <c r="JH72" s="46"/>
      <c r="JI72" s="46"/>
      <c r="JJ72" s="46"/>
      <c r="JK72" s="46"/>
      <c r="JL72" s="46"/>
      <c r="JM72" s="46"/>
      <c r="JN72" s="46"/>
      <c r="JO72" s="46"/>
      <c r="JP72" s="46"/>
      <c r="JQ72" s="46"/>
      <c r="JR72" s="46"/>
      <c r="JS72" s="46"/>
      <c r="JT72" s="46"/>
      <c r="JU72" s="46"/>
      <c r="JV72" s="46"/>
      <c r="JW72" s="46"/>
      <c r="JX72" s="46"/>
      <c r="JY72" s="46"/>
      <c r="JZ72" s="46"/>
      <c r="KA72" s="46"/>
      <c r="KB72" s="46"/>
      <c r="KC72" s="46"/>
      <c r="KD72" s="46"/>
      <c r="KE72" s="46"/>
      <c r="KF72" s="46"/>
      <c r="KG72" s="46"/>
      <c r="KH72" s="46"/>
      <c r="KI72" s="46"/>
      <c r="KJ72" s="46"/>
      <c r="KK72" s="46"/>
      <c r="KL72" s="46"/>
      <c r="KM72" s="46"/>
      <c r="KN72" s="46"/>
      <c r="KO72" s="46"/>
      <c r="KP72" s="46"/>
      <c r="KQ72" s="46"/>
      <c r="KR72" s="46"/>
      <c r="KS72" s="46"/>
      <c r="KT72" s="46"/>
      <c r="KU72" s="46"/>
      <c r="KV72" s="46"/>
      <c r="KW72" s="46"/>
      <c r="KX72" s="46"/>
      <c r="KY72" s="46"/>
      <c r="KZ72" s="46"/>
      <c r="LA72" s="46"/>
      <c r="LB72" s="46"/>
      <c r="LC72" s="46"/>
      <c r="LD72" s="46"/>
      <c r="LE72" s="46"/>
      <c r="LF72" s="46"/>
      <c r="LG72" s="46"/>
      <c r="LH72" s="46"/>
      <c r="LI72" s="46"/>
      <c r="LJ72" s="46"/>
      <c r="LK72" s="46"/>
      <c r="LL72" s="46"/>
      <c r="LM72" s="46"/>
      <c r="LN72" s="46"/>
      <c r="LO72" s="46"/>
      <c r="LP72" s="46"/>
      <c r="LQ72" s="46"/>
      <c r="LR72" s="46"/>
      <c r="LS72" s="46"/>
      <c r="LT72" s="46"/>
      <c r="LU72" s="46"/>
      <c r="LV72" s="46"/>
      <c r="LW72" s="46"/>
      <c r="LX72" s="46"/>
      <c r="LY72" s="46"/>
      <c r="LZ72" s="46"/>
      <c r="MA72" s="46"/>
      <c r="MB72" s="46"/>
      <c r="MC72" s="46"/>
      <c r="MD72" s="46"/>
      <c r="ME72" s="46"/>
      <c r="MF72" s="46"/>
      <c r="MG72" s="46"/>
      <c r="MH72" s="46"/>
      <c r="MI72" s="46"/>
      <c r="MJ72" s="46"/>
      <c r="MK72" s="46"/>
      <c r="ML72" s="46"/>
      <c r="MM72" s="46"/>
      <c r="MN72" s="46"/>
      <c r="MO72" s="46"/>
      <c r="MP72" s="46"/>
      <c r="MQ72" s="46"/>
      <c r="MR72" s="46"/>
      <c r="MS72" s="46"/>
      <c r="MT72" s="46"/>
      <c r="MU72" s="46"/>
      <c r="MV72" s="46"/>
      <c r="MW72" s="46"/>
      <c r="MX72" s="46"/>
      <c r="MY72" s="46"/>
      <c r="MZ72" s="46"/>
      <c r="NA72" s="46"/>
      <c r="NB72" s="46"/>
      <c r="NC72" s="46"/>
      <c r="ND72" s="46"/>
      <c r="NE72" s="46"/>
      <c r="NF72" s="46"/>
      <c r="NG72" s="46"/>
      <c r="NH72" s="46"/>
      <c r="NI72" s="46"/>
      <c r="NJ72" s="46"/>
      <c r="NK72" s="46"/>
      <c r="NL72" s="46"/>
      <c r="NM72" s="46"/>
      <c r="NN72" s="46"/>
      <c r="NO72" s="46"/>
      <c r="NP72" s="46"/>
      <c r="NQ72" s="46"/>
      <c r="NR72" s="46"/>
      <c r="NS72" s="46"/>
      <c r="NT72" s="46"/>
      <c r="NU72" s="46"/>
      <c r="NV72" s="46"/>
      <c r="NW72" s="46"/>
      <c r="NX72" s="46"/>
      <c r="NY72" s="46"/>
      <c r="NZ72" s="46"/>
      <c r="OA72" s="46"/>
      <c r="OB72" s="46"/>
      <c r="OC72" s="46"/>
      <c r="OD72" s="46"/>
      <c r="OE72" s="46"/>
      <c r="OF72" s="46"/>
      <c r="OG72" s="46"/>
      <c r="OH72" s="46"/>
      <c r="OI72" s="46"/>
      <c r="OJ72" s="46"/>
      <c r="OK72" s="46"/>
      <c r="OL72" s="46"/>
      <c r="OM72" s="46"/>
      <c r="ON72" s="46"/>
      <c r="OO72" s="46"/>
      <c r="OP72" s="46"/>
      <c r="OQ72" s="46"/>
      <c r="OR72" s="46"/>
      <c r="OS72" s="46"/>
      <c r="OT72" s="46"/>
      <c r="OU72" s="46"/>
      <c r="OV72" s="46"/>
      <c r="OW72" s="46"/>
      <c r="OX72" s="46"/>
      <c r="OY72" s="46"/>
      <c r="OZ72" s="46"/>
      <c r="PA72" s="46"/>
      <c r="PB72" s="46"/>
      <c r="PC72" s="46"/>
      <c r="PD72" s="46"/>
      <c r="PE72" s="46"/>
      <c r="PF72" s="46"/>
      <c r="PG72" s="46"/>
      <c r="PH72" s="46"/>
      <c r="PI72" s="46"/>
      <c r="PJ72" s="46"/>
      <c r="PK72" s="46"/>
      <c r="PL72" s="46"/>
      <c r="PM72" s="46"/>
      <c r="PN72" s="46"/>
      <c r="PO72" s="46"/>
      <c r="PP72" s="46"/>
      <c r="PQ72" s="46"/>
      <c r="PR72" s="46"/>
      <c r="PS72" s="46"/>
      <c r="PT72" s="46"/>
      <c r="PU72" s="46"/>
      <c r="PV72" s="46"/>
      <c r="PW72" s="46"/>
      <c r="PX72" s="46"/>
      <c r="PY72" s="46"/>
      <c r="PZ72" s="46"/>
      <c r="QA72" s="46"/>
      <c r="QB72" s="46"/>
      <c r="QC72" s="46"/>
      <c r="QD72" s="46"/>
      <c r="QE72" s="46"/>
      <c r="QF72" s="46"/>
      <c r="QG72" s="46"/>
      <c r="QH72" s="46"/>
      <c r="QI72" s="46"/>
      <c r="QJ72" s="46"/>
      <c r="QK72" s="46"/>
      <c r="QL72" s="46"/>
      <c r="QM72" s="46"/>
      <c r="QN72" s="46"/>
      <c r="QO72" s="46"/>
      <c r="QP72" s="46"/>
      <c r="QQ72" s="46"/>
      <c r="QR72" s="46"/>
      <c r="QS72" s="46"/>
      <c r="QT72" s="46"/>
      <c r="QU72" s="46"/>
      <c r="QV72" s="46"/>
      <c r="QW72" s="46"/>
      <c r="QX72" s="46"/>
      <c r="QY72" s="46"/>
      <c r="QZ72" s="46"/>
      <c r="RA72" s="46"/>
      <c r="RB72" s="46"/>
      <c r="RC72" s="46"/>
      <c r="RD72" s="46"/>
      <c r="RE72" s="46"/>
      <c r="RF72" s="46"/>
      <c r="RG72" s="46"/>
      <c r="RH72" s="46"/>
      <c r="RI72" s="46"/>
      <c r="RJ72" s="46"/>
      <c r="RK72" s="46"/>
      <c r="RL72" s="46"/>
      <c r="RM72" s="46"/>
      <c r="RN72" s="46"/>
      <c r="RO72" s="46"/>
      <c r="RP72" s="46"/>
      <c r="RQ72" s="46"/>
      <c r="RR72" s="46"/>
      <c r="RS72" s="46"/>
      <c r="RT72" s="46"/>
      <c r="RU72" s="46"/>
      <c r="RV72" s="46"/>
      <c r="RW72" s="46"/>
      <c r="RX72" s="46"/>
      <c r="RY72" s="46"/>
      <c r="RZ72" s="46"/>
      <c r="SA72" s="46"/>
      <c r="SB72" s="46"/>
      <c r="SC72" s="46"/>
      <c r="SD72" s="46"/>
      <c r="SE72" s="46"/>
      <c r="SF72" s="46"/>
      <c r="SG72" s="46"/>
      <c r="SH72" s="46"/>
      <c r="SI72" s="46"/>
      <c r="SJ72" s="46"/>
      <c r="SK72" s="46"/>
      <c r="SL72" s="46"/>
      <c r="SM72" s="46"/>
      <c r="SN72" s="46"/>
      <c r="SO72" s="46"/>
      <c r="SP72" s="46"/>
      <c r="SQ72" s="46"/>
      <c r="SR72" s="46"/>
      <c r="SS72" s="46"/>
      <c r="ST72" s="46"/>
      <c r="SU72" s="46"/>
      <c r="SV72" s="46"/>
      <c r="SW72" s="46"/>
      <c r="SX72" s="46"/>
      <c r="SY72" s="46"/>
      <c r="SZ72" s="46"/>
      <c r="TA72" s="46"/>
      <c r="TB72" s="46"/>
      <c r="TC72" s="46"/>
      <c r="TD72" s="46"/>
      <c r="TE72" s="46"/>
      <c r="TF72" s="46"/>
      <c r="TG72" s="46"/>
      <c r="TH72" s="46"/>
      <c r="TI72" s="46"/>
      <c r="TJ72" s="46"/>
      <c r="TK72" s="46"/>
      <c r="TL72" s="46"/>
      <c r="TM72" s="46"/>
      <c r="TN72" s="46"/>
      <c r="TO72" s="46"/>
      <c r="TP72" s="46"/>
      <c r="TQ72" s="46"/>
      <c r="TR72" s="46"/>
      <c r="TS72" s="46"/>
      <c r="TT72" s="46"/>
      <c r="TU72" s="46"/>
      <c r="TV72" s="46"/>
      <c r="TW72" s="46"/>
      <c r="TX72" s="46"/>
      <c r="TY72" s="46"/>
      <c r="TZ72" s="46"/>
      <c r="UA72" s="46"/>
      <c r="UB72" s="46"/>
      <c r="UC72" s="46"/>
      <c r="UD72" s="46"/>
      <c r="UE72" s="46"/>
      <c r="UF72" s="46"/>
      <c r="UG72" s="46"/>
      <c r="UH72" s="46"/>
    </row>
    <row r="73" spans="1:554" s="8" customFormat="1" ht="12" x14ac:dyDescent="0.2">
      <c r="A73" s="10"/>
      <c r="B73" s="7"/>
      <c r="C73" s="7"/>
      <c r="D73" s="7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0"/>
      <c r="Z73" s="10"/>
      <c r="AA73" s="10"/>
      <c r="AB73" s="10"/>
      <c r="AC73" s="10"/>
      <c r="AD73" s="10"/>
      <c r="AE73" s="10"/>
      <c r="AF73" s="12"/>
      <c r="AG73" s="12"/>
      <c r="AH73" s="12"/>
      <c r="AI73" s="12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  <c r="UG73" s="46"/>
      <c r="UH73" s="46"/>
    </row>
    <row r="74" spans="1:554" s="8" customFormat="1" ht="12" x14ac:dyDescent="0.2">
      <c r="A74" s="10"/>
      <c r="B74" s="7"/>
      <c r="C74" s="7"/>
      <c r="D74" s="7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0"/>
      <c r="Z74" s="10"/>
      <c r="AA74" s="10"/>
      <c r="AB74" s="10"/>
      <c r="AC74" s="10"/>
      <c r="AD74" s="10"/>
      <c r="AE74" s="10"/>
      <c r="AF74" s="12"/>
      <c r="AG74" s="12"/>
      <c r="AH74" s="12"/>
      <c r="AI74" s="12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  <c r="IW74" s="46"/>
      <c r="IX74" s="46"/>
      <c r="IY74" s="46"/>
      <c r="IZ74" s="46"/>
      <c r="JA74" s="46"/>
      <c r="JB74" s="46"/>
      <c r="JC74" s="46"/>
      <c r="JD74" s="46"/>
      <c r="JE74" s="46"/>
      <c r="JF74" s="46"/>
      <c r="JG74" s="46"/>
      <c r="JH74" s="46"/>
      <c r="JI74" s="46"/>
      <c r="JJ74" s="46"/>
      <c r="JK74" s="46"/>
      <c r="JL74" s="46"/>
      <c r="JM74" s="46"/>
      <c r="JN74" s="46"/>
      <c r="JO74" s="46"/>
      <c r="JP74" s="46"/>
      <c r="JQ74" s="46"/>
      <c r="JR74" s="46"/>
      <c r="JS74" s="46"/>
      <c r="JT74" s="46"/>
      <c r="JU74" s="46"/>
      <c r="JV74" s="46"/>
      <c r="JW74" s="46"/>
      <c r="JX74" s="46"/>
      <c r="JY74" s="46"/>
      <c r="JZ74" s="46"/>
      <c r="KA74" s="46"/>
      <c r="KB74" s="46"/>
      <c r="KC74" s="46"/>
      <c r="KD74" s="46"/>
      <c r="KE74" s="46"/>
      <c r="KF74" s="46"/>
      <c r="KG74" s="46"/>
      <c r="KH74" s="46"/>
      <c r="KI74" s="46"/>
      <c r="KJ74" s="46"/>
      <c r="KK74" s="46"/>
      <c r="KL74" s="46"/>
      <c r="KM74" s="46"/>
      <c r="KN74" s="46"/>
      <c r="KO74" s="46"/>
      <c r="KP74" s="46"/>
      <c r="KQ74" s="46"/>
      <c r="KR74" s="46"/>
      <c r="KS74" s="46"/>
      <c r="KT74" s="46"/>
      <c r="KU74" s="46"/>
      <c r="KV74" s="46"/>
      <c r="KW74" s="46"/>
      <c r="KX74" s="46"/>
      <c r="KY74" s="46"/>
      <c r="KZ74" s="46"/>
      <c r="LA74" s="46"/>
      <c r="LB74" s="46"/>
      <c r="LC74" s="46"/>
      <c r="LD74" s="46"/>
      <c r="LE74" s="46"/>
      <c r="LF74" s="46"/>
      <c r="LG74" s="46"/>
      <c r="LH74" s="46"/>
      <c r="LI74" s="46"/>
      <c r="LJ74" s="46"/>
      <c r="LK74" s="46"/>
      <c r="LL74" s="46"/>
      <c r="LM74" s="46"/>
      <c r="LN74" s="46"/>
      <c r="LO74" s="46"/>
      <c r="LP74" s="46"/>
      <c r="LQ74" s="46"/>
      <c r="LR74" s="46"/>
      <c r="LS74" s="46"/>
      <c r="LT74" s="46"/>
      <c r="LU74" s="46"/>
      <c r="LV74" s="46"/>
      <c r="LW74" s="46"/>
      <c r="LX74" s="46"/>
      <c r="LY74" s="46"/>
      <c r="LZ74" s="46"/>
      <c r="MA74" s="46"/>
      <c r="MB74" s="46"/>
      <c r="MC74" s="46"/>
      <c r="MD74" s="46"/>
      <c r="ME74" s="46"/>
      <c r="MF74" s="46"/>
      <c r="MG74" s="46"/>
      <c r="MH74" s="46"/>
      <c r="MI74" s="46"/>
      <c r="MJ74" s="46"/>
      <c r="MK74" s="46"/>
      <c r="ML74" s="46"/>
      <c r="MM74" s="46"/>
      <c r="MN74" s="46"/>
      <c r="MO74" s="46"/>
      <c r="MP74" s="46"/>
      <c r="MQ74" s="46"/>
      <c r="MR74" s="46"/>
      <c r="MS74" s="46"/>
      <c r="MT74" s="46"/>
      <c r="MU74" s="46"/>
      <c r="MV74" s="46"/>
      <c r="MW74" s="46"/>
      <c r="MX74" s="46"/>
      <c r="MY74" s="46"/>
      <c r="MZ74" s="46"/>
      <c r="NA74" s="46"/>
      <c r="NB74" s="46"/>
      <c r="NC74" s="46"/>
      <c r="ND74" s="46"/>
      <c r="NE74" s="46"/>
      <c r="NF74" s="46"/>
      <c r="NG74" s="46"/>
      <c r="NH74" s="46"/>
      <c r="NI74" s="46"/>
      <c r="NJ74" s="46"/>
      <c r="NK74" s="46"/>
      <c r="NL74" s="46"/>
      <c r="NM74" s="46"/>
      <c r="NN74" s="46"/>
      <c r="NO74" s="46"/>
      <c r="NP74" s="46"/>
      <c r="NQ74" s="46"/>
      <c r="NR74" s="46"/>
      <c r="NS74" s="46"/>
      <c r="NT74" s="46"/>
      <c r="NU74" s="46"/>
      <c r="NV74" s="46"/>
      <c r="NW74" s="46"/>
      <c r="NX74" s="46"/>
      <c r="NY74" s="46"/>
      <c r="NZ74" s="46"/>
      <c r="OA74" s="46"/>
      <c r="OB74" s="46"/>
      <c r="OC74" s="46"/>
      <c r="OD74" s="46"/>
      <c r="OE74" s="46"/>
      <c r="OF74" s="46"/>
      <c r="OG74" s="46"/>
      <c r="OH74" s="46"/>
      <c r="OI74" s="46"/>
      <c r="OJ74" s="46"/>
      <c r="OK74" s="46"/>
      <c r="OL74" s="46"/>
      <c r="OM74" s="46"/>
      <c r="ON74" s="46"/>
      <c r="OO74" s="46"/>
      <c r="OP74" s="46"/>
      <c r="OQ74" s="46"/>
      <c r="OR74" s="46"/>
      <c r="OS74" s="46"/>
      <c r="OT74" s="46"/>
      <c r="OU74" s="46"/>
      <c r="OV74" s="46"/>
      <c r="OW74" s="46"/>
      <c r="OX74" s="46"/>
      <c r="OY74" s="46"/>
      <c r="OZ74" s="46"/>
      <c r="PA74" s="46"/>
      <c r="PB74" s="46"/>
      <c r="PC74" s="46"/>
      <c r="PD74" s="46"/>
      <c r="PE74" s="46"/>
      <c r="PF74" s="46"/>
      <c r="PG74" s="46"/>
      <c r="PH74" s="46"/>
      <c r="PI74" s="46"/>
      <c r="PJ74" s="46"/>
      <c r="PK74" s="46"/>
      <c r="PL74" s="46"/>
      <c r="PM74" s="46"/>
      <c r="PN74" s="46"/>
      <c r="PO74" s="46"/>
      <c r="PP74" s="46"/>
      <c r="PQ74" s="46"/>
      <c r="PR74" s="46"/>
      <c r="PS74" s="46"/>
      <c r="PT74" s="46"/>
      <c r="PU74" s="46"/>
      <c r="PV74" s="46"/>
      <c r="PW74" s="46"/>
      <c r="PX74" s="46"/>
      <c r="PY74" s="46"/>
      <c r="PZ74" s="46"/>
      <c r="QA74" s="46"/>
      <c r="QB74" s="46"/>
      <c r="QC74" s="46"/>
      <c r="QD74" s="46"/>
      <c r="QE74" s="46"/>
      <c r="QF74" s="46"/>
      <c r="QG74" s="46"/>
      <c r="QH74" s="46"/>
      <c r="QI74" s="46"/>
      <c r="QJ74" s="46"/>
      <c r="QK74" s="46"/>
      <c r="QL74" s="46"/>
      <c r="QM74" s="46"/>
      <c r="QN74" s="46"/>
      <c r="QO74" s="46"/>
      <c r="QP74" s="46"/>
      <c r="QQ74" s="46"/>
      <c r="QR74" s="46"/>
      <c r="QS74" s="46"/>
      <c r="QT74" s="46"/>
      <c r="QU74" s="46"/>
      <c r="QV74" s="46"/>
      <c r="QW74" s="46"/>
      <c r="QX74" s="46"/>
      <c r="QY74" s="46"/>
      <c r="QZ74" s="46"/>
      <c r="RA74" s="46"/>
      <c r="RB74" s="46"/>
      <c r="RC74" s="46"/>
      <c r="RD74" s="46"/>
      <c r="RE74" s="46"/>
      <c r="RF74" s="46"/>
      <c r="RG74" s="46"/>
      <c r="RH74" s="46"/>
      <c r="RI74" s="46"/>
      <c r="RJ74" s="46"/>
      <c r="RK74" s="46"/>
      <c r="RL74" s="46"/>
      <c r="RM74" s="46"/>
      <c r="RN74" s="46"/>
      <c r="RO74" s="46"/>
      <c r="RP74" s="46"/>
      <c r="RQ74" s="46"/>
      <c r="RR74" s="46"/>
      <c r="RS74" s="46"/>
      <c r="RT74" s="46"/>
      <c r="RU74" s="46"/>
      <c r="RV74" s="46"/>
      <c r="RW74" s="46"/>
      <c r="RX74" s="46"/>
      <c r="RY74" s="46"/>
      <c r="RZ74" s="46"/>
      <c r="SA74" s="46"/>
      <c r="SB74" s="46"/>
      <c r="SC74" s="46"/>
      <c r="SD74" s="46"/>
      <c r="SE74" s="46"/>
      <c r="SF74" s="46"/>
      <c r="SG74" s="46"/>
      <c r="SH74" s="46"/>
      <c r="SI74" s="46"/>
      <c r="SJ74" s="46"/>
      <c r="SK74" s="46"/>
      <c r="SL74" s="46"/>
      <c r="SM74" s="46"/>
      <c r="SN74" s="46"/>
      <c r="SO74" s="46"/>
      <c r="SP74" s="46"/>
      <c r="SQ74" s="46"/>
      <c r="SR74" s="46"/>
      <c r="SS74" s="46"/>
      <c r="ST74" s="46"/>
      <c r="SU74" s="46"/>
      <c r="SV74" s="46"/>
      <c r="SW74" s="46"/>
      <c r="SX74" s="46"/>
      <c r="SY74" s="46"/>
      <c r="SZ74" s="46"/>
      <c r="TA74" s="46"/>
      <c r="TB74" s="46"/>
      <c r="TC74" s="46"/>
      <c r="TD74" s="46"/>
      <c r="TE74" s="46"/>
      <c r="TF74" s="46"/>
      <c r="TG74" s="46"/>
      <c r="TH74" s="46"/>
      <c r="TI74" s="46"/>
      <c r="TJ74" s="46"/>
      <c r="TK74" s="46"/>
      <c r="TL74" s="46"/>
      <c r="TM74" s="46"/>
      <c r="TN74" s="46"/>
      <c r="TO74" s="46"/>
      <c r="TP74" s="46"/>
      <c r="TQ74" s="46"/>
      <c r="TR74" s="46"/>
      <c r="TS74" s="46"/>
      <c r="TT74" s="46"/>
      <c r="TU74" s="46"/>
      <c r="TV74" s="46"/>
      <c r="TW74" s="46"/>
      <c r="TX74" s="46"/>
      <c r="TY74" s="46"/>
      <c r="TZ74" s="46"/>
      <c r="UA74" s="46"/>
      <c r="UB74" s="46"/>
      <c r="UC74" s="46"/>
      <c r="UD74" s="46"/>
      <c r="UE74" s="46"/>
      <c r="UF74" s="46"/>
      <c r="UG74" s="46"/>
      <c r="UH74" s="46"/>
    </row>
    <row r="75" spans="1:554" s="8" customFormat="1" ht="12" x14ac:dyDescent="0.2">
      <c r="A75" s="10"/>
      <c r="B75" s="7"/>
      <c r="C75" s="7"/>
      <c r="D75" s="7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0"/>
      <c r="Z75" s="10"/>
      <c r="AA75" s="10"/>
      <c r="AB75" s="10"/>
      <c r="AC75" s="10"/>
      <c r="AD75" s="10"/>
      <c r="AE75" s="10"/>
      <c r="AF75" s="12"/>
      <c r="AG75" s="12"/>
      <c r="AH75" s="12"/>
      <c r="AI75" s="12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46"/>
      <c r="FQ75" s="46"/>
      <c r="FR75" s="46"/>
      <c r="FS75" s="46"/>
      <c r="FT75" s="46"/>
      <c r="FU75" s="46"/>
      <c r="FV75" s="46"/>
      <c r="FW75" s="46"/>
      <c r="FX75" s="46"/>
      <c r="FY75" s="46"/>
      <c r="FZ75" s="46"/>
      <c r="GA75" s="46"/>
      <c r="GB75" s="46"/>
      <c r="GC75" s="46"/>
      <c r="GD75" s="46"/>
      <c r="GE75" s="46"/>
      <c r="GF75" s="46"/>
      <c r="GG75" s="46"/>
      <c r="GH75" s="46"/>
      <c r="GI75" s="46"/>
      <c r="GJ75" s="46"/>
      <c r="GK75" s="46"/>
      <c r="GL75" s="46"/>
      <c r="GM75" s="46"/>
      <c r="GN75" s="46"/>
      <c r="GO75" s="46"/>
      <c r="GP75" s="46"/>
      <c r="GQ75" s="46"/>
      <c r="GR75" s="46"/>
      <c r="GS75" s="46"/>
      <c r="GT75" s="46"/>
      <c r="GU75" s="46"/>
      <c r="GV75" s="46"/>
      <c r="GW75" s="46"/>
      <c r="GX75" s="46"/>
      <c r="GY75" s="46"/>
      <c r="GZ75" s="46"/>
      <c r="HA75" s="46"/>
      <c r="HB75" s="46"/>
      <c r="HC75" s="46"/>
      <c r="HD75" s="46"/>
      <c r="HE75" s="46"/>
      <c r="HF75" s="46"/>
      <c r="HG75" s="46"/>
      <c r="HH75" s="46"/>
      <c r="HI75" s="46"/>
      <c r="HJ75" s="46"/>
      <c r="HK75" s="46"/>
      <c r="HL75" s="46"/>
      <c r="HM75" s="46"/>
      <c r="HN75" s="46"/>
      <c r="HO75" s="46"/>
      <c r="HP75" s="46"/>
      <c r="HQ75" s="46"/>
      <c r="HR75" s="46"/>
      <c r="HS75" s="46"/>
      <c r="HT75" s="46"/>
      <c r="HU75" s="46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46"/>
      <c r="IO75" s="46"/>
      <c r="IP75" s="46"/>
      <c r="IQ75" s="46"/>
      <c r="IR75" s="46"/>
      <c r="IS75" s="46"/>
      <c r="IT75" s="46"/>
      <c r="IU75" s="46"/>
      <c r="IV75" s="46"/>
      <c r="IW75" s="46"/>
      <c r="IX75" s="46"/>
      <c r="IY75" s="46"/>
      <c r="IZ75" s="46"/>
      <c r="JA75" s="46"/>
      <c r="JB75" s="46"/>
      <c r="JC75" s="46"/>
      <c r="JD75" s="46"/>
      <c r="JE75" s="46"/>
      <c r="JF75" s="46"/>
      <c r="JG75" s="46"/>
      <c r="JH75" s="46"/>
      <c r="JI75" s="46"/>
      <c r="JJ75" s="46"/>
      <c r="JK75" s="46"/>
      <c r="JL75" s="46"/>
      <c r="JM75" s="46"/>
      <c r="JN75" s="46"/>
      <c r="JO75" s="46"/>
      <c r="JP75" s="46"/>
      <c r="JQ75" s="46"/>
      <c r="JR75" s="46"/>
      <c r="JS75" s="46"/>
      <c r="JT75" s="46"/>
      <c r="JU75" s="46"/>
      <c r="JV75" s="46"/>
      <c r="JW75" s="46"/>
      <c r="JX75" s="46"/>
      <c r="JY75" s="46"/>
      <c r="JZ75" s="46"/>
      <c r="KA75" s="46"/>
      <c r="KB75" s="46"/>
      <c r="KC75" s="46"/>
      <c r="KD75" s="46"/>
      <c r="KE75" s="46"/>
      <c r="KF75" s="46"/>
      <c r="KG75" s="46"/>
      <c r="KH75" s="46"/>
      <c r="KI75" s="46"/>
      <c r="KJ75" s="46"/>
      <c r="KK75" s="46"/>
      <c r="KL75" s="46"/>
      <c r="KM75" s="46"/>
      <c r="KN75" s="46"/>
      <c r="KO75" s="46"/>
      <c r="KP75" s="46"/>
      <c r="KQ75" s="46"/>
      <c r="KR75" s="46"/>
      <c r="KS75" s="46"/>
      <c r="KT75" s="46"/>
      <c r="KU75" s="46"/>
      <c r="KV75" s="46"/>
      <c r="KW75" s="46"/>
      <c r="KX75" s="46"/>
      <c r="KY75" s="46"/>
      <c r="KZ75" s="46"/>
      <c r="LA75" s="46"/>
      <c r="LB75" s="46"/>
      <c r="LC75" s="46"/>
      <c r="LD75" s="46"/>
      <c r="LE75" s="46"/>
      <c r="LF75" s="46"/>
      <c r="LG75" s="46"/>
      <c r="LH75" s="46"/>
      <c r="LI75" s="46"/>
      <c r="LJ75" s="46"/>
      <c r="LK75" s="46"/>
      <c r="LL75" s="46"/>
      <c r="LM75" s="46"/>
      <c r="LN75" s="46"/>
      <c r="LO75" s="46"/>
      <c r="LP75" s="46"/>
      <c r="LQ75" s="46"/>
      <c r="LR75" s="46"/>
      <c r="LS75" s="46"/>
      <c r="LT75" s="46"/>
      <c r="LU75" s="46"/>
      <c r="LV75" s="46"/>
      <c r="LW75" s="46"/>
      <c r="LX75" s="46"/>
      <c r="LY75" s="46"/>
      <c r="LZ75" s="46"/>
      <c r="MA75" s="46"/>
      <c r="MB75" s="46"/>
      <c r="MC75" s="46"/>
      <c r="MD75" s="46"/>
      <c r="ME75" s="46"/>
      <c r="MF75" s="46"/>
      <c r="MG75" s="46"/>
      <c r="MH75" s="46"/>
      <c r="MI75" s="46"/>
      <c r="MJ75" s="46"/>
      <c r="MK75" s="46"/>
      <c r="ML75" s="46"/>
      <c r="MM75" s="46"/>
      <c r="MN75" s="46"/>
      <c r="MO75" s="46"/>
      <c r="MP75" s="46"/>
      <c r="MQ75" s="46"/>
      <c r="MR75" s="46"/>
      <c r="MS75" s="46"/>
      <c r="MT75" s="46"/>
      <c r="MU75" s="46"/>
      <c r="MV75" s="46"/>
      <c r="MW75" s="46"/>
      <c r="MX75" s="46"/>
      <c r="MY75" s="46"/>
      <c r="MZ75" s="46"/>
      <c r="NA75" s="46"/>
      <c r="NB75" s="46"/>
      <c r="NC75" s="46"/>
      <c r="ND75" s="46"/>
      <c r="NE75" s="46"/>
      <c r="NF75" s="46"/>
      <c r="NG75" s="46"/>
      <c r="NH75" s="46"/>
      <c r="NI75" s="46"/>
      <c r="NJ75" s="46"/>
      <c r="NK75" s="46"/>
      <c r="NL75" s="46"/>
      <c r="NM75" s="46"/>
      <c r="NN75" s="46"/>
      <c r="NO75" s="46"/>
      <c r="NP75" s="46"/>
      <c r="NQ75" s="46"/>
      <c r="NR75" s="46"/>
      <c r="NS75" s="46"/>
      <c r="NT75" s="46"/>
      <c r="NU75" s="46"/>
      <c r="NV75" s="46"/>
      <c r="NW75" s="46"/>
      <c r="NX75" s="46"/>
      <c r="NY75" s="46"/>
      <c r="NZ75" s="46"/>
      <c r="OA75" s="46"/>
      <c r="OB75" s="46"/>
      <c r="OC75" s="46"/>
      <c r="OD75" s="46"/>
      <c r="OE75" s="46"/>
      <c r="OF75" s="46"/>
      <c r="OG75" s="46"/>
      <c r="OH75" s="46"/>
      <c r="OI75" s="46"/>
      <c r="OJ75" s="46"/>
      <c r="OK75" s="46"/>
      <c r="OL75" s="46"/>
      <c r="OM75" s="46"/>
      <c r="ON75" s="46"/>
      <c r="OO75" s="46"/>
      <c r="OP75" s="46"/>
      <c r="OQ75" s="46"/>
      <c r="OR75" s="46"/>
      <c r="OS75" s="46"/>
      <c r="OT75" s="46"/>
      <c r="OU75" s="46"/>
      <c r="OV75" s="46"/>
      <c r="OW75" s="46"/>
      <c r="OX75" s="46"/>
      <c r="OY75" s="46"/>
      <c r="OZ75" s="46"/>
      <c r="PA75" s="46"/>
      <c r="PB75" s="46"/>
      <c r="PC75" s="46"/>
      <c r="PD75" s="46"/>
      <c r="PE75" s="46"/>
      <c r="PF75" s="46"/>
      <c r="PG75" s="46"/>
      <c r="PH75" s="46"/>
      <c r="PI75" s="46"/>
      <c r="PJ75" s="46"/>
      <c r="PK75" s="46"/>
      <c r="PL75" s="46"/>
      <c r="PM75" s="46"/>
      <c r="PN75" s="46"/>
      <c r="PO75" s="46"/>
      <c r="PP75" s="46"/>
      <c r="PQ75" s="46"/>
      <c r="PR75" s="46"/>
      <c r="PS75" s="46"/>
      <c r="PT75" s="46"/>
      <c r="PU75" s="46"/>
      <c r="PV75" s="46"/>
      <c r="PW75" s="46"/>
      <c r="PX75" s="46"/>
      <c r="PY75" s="46"/>
      <c r="PZ75" s="46"/>
      <c r="QA75" s="46"/>
      <c r="QB75" s="46"/>
      <c r="QC75" s="46"/>
      <c r="QD75" s="46"/>
      <c r="QE75" s="46"/>
      <c r="QF75" s="46"/>
      <c r="QG75" s="46"/>
      <c r="QH75" s="46"/>
      <c r="QI75" s="46"/>
      <c r="QJ75" s="46"/>
      <c r="QK75" s="46"/>
      <c r="QL75" s="46"/>
      <c r="QM75" s="46"/>
      <c r="QN75" s="46"/>
      <c r="QO75" s="46"/>
      <c r="QP75" s="46"/>
      <c r="QQ75" s="46"/>
      <c r="QR75" s="46"/>
      <c r="QS75" s="46"/>
      <c r="QT75" s="46"/>
      <c r="QU75" s="46"/>
      <c r="QV75" s="46"/>
      <c r="QW75" s="46"/>
      <c r="QX75" s="46"/>
      <c r="QY75" s="46"/>
      <c r="QZ75" s="46"/>
      <c r="RA75" s="46"/>
      <c r="RB75" s="46"/>
      <c r="RC75" s="46"/>
      <c r="RD75" s="46"/>
      <c r="RE75" s="46"/>
      <c r="RF75" s="46"/>
      <c r="RG75" s="46"/>
      <c r="RH75" s="46"/>
      <c r="RI75" s="46"/>
      <c r="RJ75" s="46"/>
      <c r="RK75" s="46"/>
      <c r="RL75" s="46"/>
      <c r="RM75" s="46"/>
      <c r="RN75" s="46"/>
      <c r="RO75" s="46"/>
      <c r="RP75" s="46"/>
      <c r="RQ75" s="46"/>
      <c r="RR75" s="46"/>
      <c r="RS75" s="46"/>
      <c r="RT75" s="46"/>
      <c r="RU75" s="46"/>
      <c r="RV75" s="46"/>
      <c r="RW75" s="46"/>
      <c r="RX75" s="46"/>
      <c r="RY75" s="46"/>
      <c r="RZ75" s="46"/>
      <c r="SA75" s="46"/>
      <c r="SB75" s="46"/>
      <c r="SC75" s="46"/>
      <c r="SD75" s="46"/>
      <c r="SE75" s="46"/>
      <c r="SF75" s="46"/>
      <c r="SG75" s="46"/>
      <c r="SH75" s="46"/>
      <c r="SI75" s="46"/>
      <c r="SJ75" s="46"/>
      <c r="SK75" s="46"/>
      <c r="SL75" s="46"/>
      <c r="SM75" s="46"/>
      <c r="SN75" s="46"/>
      <c r="SO75" s="46"/>
      <c r="SP75" s="46"/>
      <c r="SQ75" s="46"/>
      <c r="SR75" s="46"/>
      <c r="SS75" s="46"/>
      <c r="ST75" s="46"/>
      <c r="SU75" s="46"/>
      <c r="SV75" s="46"/>
      <c r="SW75" s="46"/>
      <c r="SX75" s="46"/>
      <c r="SY75" s="46"/>
      <c r="SZ75" s="46"/>
      <c r="TA75" s="46"/>
      <c r="TB75" s="46"/>
      <c r="TC75" s="46"/>
      <c r="TD75" s="46"/>
      <c r="TE75" s="46"/>
      <c r="TF75" s="46"/>
      <c r="TG75" s="46"/>
      <c r="TH75" s="46"/>
      <c r="TI75" s="46"/>
      <c r="TJ75" s="46"/>
      <c r="TK75" s="46"/>
      <c r="TL75" s="46"/>
      <c r="TM75" s="46"/>
      <c r="TN75" s="46"/>
      <c r="TO75" s="46"/>
      <c r="TP75" s="46"/>
      <c r="TQ75" s="46"/>
      <c r="TR75" s="46"/>
      <c r="TS75" s="46"/>
      <c r="TT75" s="46"/>
      <c r="TU75" s="46"/>
      <c r="TV75" s="46"/>
      <c r="TW75" s="46"/>
      <c r="TX75" s="46"/>
      <c r="TY75" s="46"/>
      <c r="TZ75" s="46"/>
      <c r="UA75" s="46"/>
      <c r="UB75" s="46"/>
      <c r="UC75" s="46"/>
      <c r="UD75" s="46"/>
      <c r="UE75" s="46"/>
      <c r="UF75" s="46"/>
      <c r="UG75" s="46"/>
      <c r="UH75" s="46"/>
    </row>
    <row r="76" spans="1:554" s="8" customFormat="1" ht="12" x14ac:dyDescent="0.2">
      <c r="A76" s="10"/>
      <c r="B76" s="7"/>
      <c r="C76" s="7"/>
      <c r="D76" s="7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0"/>
      <c r="Z76" s="10"/>
      <c r="AA76" s="10"/>
      <c r="AB76" s="10"/>
      <c r="AC76" s="10"/>
      <c r="AD76" s="10"/>
      <c r="AE76" s="10"/>
      <c r="AF76" s="12"/>
      <c r="AG76" s="12"/>
      <c r="AH76" s="12"/>
      <c r="AI76" s="12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46"/>
      <c r="GT76" s="46"/>
      <c r="GU76" s="46"/>
      <c r="GV76" s="46"/>
      <c r="GW76" s="46"/>
      <c r="GX76" s="46"/>
      <c r="GY76" s="46"/>
      <c r="GZ76" s="46"/>
      <c r="HA76" s="46"/>
      <c r="HB76" s="46"/>
      <c r="HC76" s="46"/>
      <c r="HD76" s="46"/>
      <c r="HE76" s="46"/>
      <c r="HF76" s="46"/>
      <c r="HG76" s="46"/>
      <c r="HH76" s="46"/>
      <c r="HI76" s="46"/>
      <c r="HJ76" s="46"/>
      <c r="HK76" s="46"/>
      <c r="HL76" s="46"/>
      <c r="HM76" s="46"/>
      <c r="HN76" s="46"/>
      <c r="HO76" s="46"/>
      <c r="HP76" s="46"/>
      <c r="HQ76" s="46"/>
      <c r="HR76" s="46"/>
      <c r="HS76" s="46"/>
      <c r="HT76" s="46"/>
      <c r="HU76" s="46"/>
      <c r="HV76" s="46"/>
      <c r="HW76" s="46"/>
      <c r="HX76" s="46"/>
      <c r="HY76" s="46"/>
      <c r="HZ76" s="46"/>
      <c r="IA76" s="46"/>
      <c r="IB76" s="46"/>
      <c r="IC76" s="46"/>
      <c r="ID76" s="46"/>
      <c r="IE76" s="46"/>
      <c r="IF76" s="46"/>
      <c r="IG76" s="46"/>
      <c r="IH76" s="46"/>
      <c r="II76" s="46"/>
      <c r="IJ76" s="46"/>
      <c r="IK76" s="46"/>
      <c r="IL76" s="46"/>
      <c r="IM76" s="46"/>
      <c r="IN76" s="46"/>
      <c r="IO76" s="46"/>
      <c r="IP76" s="46"/>
      <c r="IQ76" s="46"/>
      <c r="IR76" s="46"/>
      <c r="IS76" s="46"/>
      <c r="IT76" s="46"/>
      <c r="IU76" s="46"/>
      <c r="IV76" s="46"/>
      <c r="IW76" s="46"/>
      <c r="IX76" s="46"/>
      <c r="IY76" s="46"/>
      <c r="IZ76" s="46"/>
      <c r="JA76" s="46"/>
      <c r="JB76" s="46"/>
      <c r="JC76" s="46"/>
      <c r="JD76" s="46"/>
      <c r="JE76" s="46"/>
      <c r="JF76" s="46"/>
      <c r="JG76" s="46"/>
      <c r="JH76" s="46"/>
      <c r="JI76" s="46"/>
      <c r="JJ76" s="46"/>
      <c r="JK76" s="46"/>
      <c r="JL76" s="46"/>
      <c r="JM76" s="46"/>
      <c r="JN76" s="46"/>
      <c r="JO76" s="46"/>
      <c r="JP76" s="46"/>
      <c r="JQ76" s="46"/>
      <c r="JR76" s="46"/>
      <c r="JS76" s="46"/>
      <c r="JT76" s="46"/>
      <c r="JU76" s="46"/>
      <c r="JV76" s="46"/>
      <c r="JW76" s="46"/>
      <c r="JX76" s="46"/>
      <c r="JY76" s="46"/>
      <c r="JZ76" s="46"/>
      <c r="KA76" s="46"/>
      <c r="KB76" s="46"/>
      <c r="KC76" s="46"/>
      <c r="KD76" s="46"/>
      <c r="KE76" s="46"/>
      <c r="KF76" s="46"/>
      <c r="KG76" s="46"/>
      <c r="KH76" s="46"/>
      <c r="KI76" s="46"/>
      <c r="KJ76" s="46"/>
      <c r="KK76" s="46"/>
      <c r="KL76" s="46"/>
      <c r="KM76" s="46"/>
      <c r="KN76" s="46"/>
      <c r="KO76" s="46"/>
      <c r="KP76" s="46"/>
      <c r="KQ76" s="46"/>
      <c r="KR76" s="46"/>
      <c r="KS76" s="46"/>
      <c r="KT76" s="46"/>
      <c r="KU76" s="46"/>
      <c r="KV76" s="46"/>
      <c r="KW76" s="46"/>
      <c r="KX76" s="46"/>
      <c r="KY76" s="46"/>
      <c r="KZ76" s="46"/>
      <c r="LA76" s="46"/>
      <c r="LB76" s="46"/>
      <c r="LC76" s="46"/>
      <c r="LD76" s="46"/>
      <c r="LE76" s="46"/>
      <c r="LF76" s="46"/>
      <c r="LG76" s="46"/>
      <c r="LH76" s="46"/>
      <c r="LI76" s="46"/>
      <c r="LJ76" s="46"/>
      <c r="LK76" s="46"/>
      <c r="LL76" s="46"/>
      <c r="LM76" s="46"/>
      <c r="LN76" s="46"/>
      <c r="LO76" s="46"/>
      <c r="LP76" s="46"/>
      <c r="LQ76" s="46"/>
      <c r="LR76" s="46"/>
      <c r="LS76" s="46"/>
      <c r="LT76" s="46"/>
      <c r="LU76" s="46"/>
      <c r="LV76" s="46"/>
      <c r="LW76" s="46"/>
      <c r="LX76" s="46"/>
      <c r="LY76" s="46"/>
      <c r="LZ76" s="46"/>
      <c r="MA76" s="46"/>
      <c r="MB76" s="46"/>
      <c r="MC76" s="46"/>
      <c r="MD76" s="46"/>
      <c r="ME76" s="46"/>
      <c r="MF76" s="46"/>
      <c r="MG76" s="46"/>
      <c r="MH76" s="46"/>
      <c r="MI76" s="46"/>
      <c r="MJ76" s="46"/>
      <c r="MK76" s="46"/>
      <c r="ML76" s="46"/>
      <c r="MM76" s="46"/>
      <c r="MN76" s="46"/>
      <c r="MO76" s="46"/>
      <c r="MP76" s="46"/>
      <c r="MQ76" s="46"/>
      <c r="MR76" s="46"/>
      <c r="MS76" s="46"/>
      <c r="MT76" s="46"/>
      <c r="MU76" s="46"/>
      <c r="MV76" s="46"/>
      <c r="MW76" s="46"/>
      <c r="MX76" s="46"/>
      <c r="MY76" s="46"/>
      <c r="MZ76" s="46"/>
      <c r="NA76" s="46"/>
      <c r="NB76" s="46"/>
      <c r="NC76" s="46"/>
      <c r="ND76" s="46"/>
      <c r="NE76" s="46"/>
      <c r="NF76" s="46"/>
      <c r="NG76" s="46"/>
      <c r="NH76" s="46"/>
      <c r="NI76" s="46"/>
      <c r="NJ76" s="46"/>
      <c r="NK76" s="46"/>
      <c r="NL76" s="46"/>
      <c r="NM76" s="46"/>
      <c r="NN76" s="46"/>
      <c r="NO76" s="46"/>
      <c r="NP76" s="46"/>
      <c r="NQ76" s="46"/>
      <c r="NR76" s="46"/>
      <c r="NS76" s="46"/>
      <c r="NT76" s="46"/>
      <c r="NU76" s="46"/>
      <c r="NV76" s="46"/>
      <c r="NW76" s="46"/>
      <c r="NX76" s="46"/>
      <c r="NY76" s="46"/>
      <c r="NZ76" s="46"/>
      <c r="OA76" s="46"/>
      <c r="OB76" s="46"/>
      <c r="OC76" s="46"/>
      <c r="OD76" s="46"/>
      <c r="OE76" s="46"/>
      <c r="OF76" s="46"/>
      <c r="OG76" s="46"/>
      <c r="OH76" s="46"/>
      <c r="OI76" s="46"/>
      <c r="OJ76" s="46"/>
      <c r="OK76" s="46"/>
      <c r="OL76" s="46"/>
      <c r="OM76" s="46"/>
      <c r="ON76" s="46"/>
      <c r="OO76" s="46"/>
      <c r="OP76" s="46"/>
      <c r="OQ76" s="46"/>
      <c r="OR76" s="46"/>
      <c r="OS76" s="46"/>
      <c r="OT76" s="46"/>
      <c r="OU76" s="46"/>
      <c r="OV76" s="46"/>
      <c r="OW76" s="46"/>
      <c r="OX76" s="46"/>
      <c r="OY76" s="46"/>
      <c r="OZ76" s="46"/>
      <c r="PA76" s="46"/>
      <c r="PB76" s="46"/>
      <c r="PC76" s="46"/>
      <c r="PD76" s="46"/>
      <c r="PE76" s="46"/>
      <c r="PF76" s="46"/>
      <c r="PG76" s="46"/>
      <c r="PH76" s="46"/>
      <c r="PI76" s="46"/>
      <c r="PJ76" s="46"/>
      <c r="PK76" s="46"/>
      <c r="PL76" s="46"/>
      <c r="PM76" s="46"/>
      <c r="PN76" s="46"/>
      <c r="PO76" s="46"/>
      <c r="PP76" s="46"/>
      <c r="PQ76" s="46"/>
      <c r="PR76" s="46"/>
      <c r="PS76" s="46"/>
      <c r="PT76" s="46"/>
      <c r="PU76" s="46"/>
      <c r="PV76" s="46"/>
      <c r="PW76" s="46"/>
      <c r="PX76" s="46"/>
      <c r="PY76" s="46"/>
      <c r="PZ76" s="46"/>
      <c r="QA76" s="46"/>
      <c r="QB76" s="46"/>
      <c r="QC76" s="46"/>
      <c r="QD76" s="46"/>
      <c r="QE76" s="46"/>
      <c r="QF76" s="46"/>
      <c r="QG76" s="46"/>
      <c r="QH76" s="46"/>
      <c r="QI76" s="46"/>
      <c r="QJ76" s="46"/>
      <c r="QK76" s="46"/>
      <c r="QL76" s="46"/>
      <c r="QM76" s="46"/>
      <c r="QN76" s="46"/>
      <c r="QO76" s="46"/>
      <c r="QP76" s="46"/>
      <c r="QQ76" s="46"/>
      <c r="QR76" s="46"/>
      <c r="QS76" s="46"/>
      <c r="QT76" s="46"/>
      <c r="QU76" s="46"/>
      <c r="QV76" s="46"/>
      <c r="QW76" s="46"/>
      <c r="QX76" s="46"/>
      <c r="QY76" s="46"/>
      <c r="QZ76" s="46"/>
      <c r="RA76" s="46"/>
      <c r="RB76" s="46"/>
      <c r="RC76" s="46"/>
      <c r="RD76" s="46"/>
      <c r="RE76" s="46"/>
      <c r="RF76" s="46"/>
      <c r="RG76" s="46"/>
      <c r="RH76" s="46"/>
      <c r="RI76" s="46"/>
      <c r="RJ76" s="46"/>
      <c r="RK76" s="46"/>
      <c r="RL76" s="46"/>
      <c r="RM76" s="46"/>
      <c r="RN76" s="46"/>
      <c r="RO76" s="46"/>
      <c r="RP76" s="46"/>
      <c r="RQ76" s="46"/>
      <c r="RR76" s="46"/>
      <c r="RS76" s="46"/>
      <c r="RT76" s="46"/>
      <c r="RU76" s="46"/>
      <c r="RV76" s="46"/>
      <c r="RW76" s="46"/>
      <c r="RX76" s="46"/>
      <c r="RY76" s="46"/>
      <c r="RZ76" s="46"/>
      <c r="SA76" s="46"/>
      <c r="SB76" s="46"/>
      <c r="SC76" s="46"/>
      <c r="SD76" s="46"/>
      <c r="SE76" s="46"/>
      <c r="SF76" s="46"/>
      <c r="SG76" s="46"/>
      <c r="SH76" s="46"/>
      <c r="SI76" s="46"/>
      <c r="SJ76" s="46"/>
      <c r="SK76" s="46"/>
      <c r="SL76" s="46"/>
      <c r="SM76" s="46"/>
      <c r="SN76" s="46"/>
      <c r="SO76" s="46"/>
      <c r="SP76" s="46"/>
      <c r="SQ76" s="46"/>
      <c r="SR76" s="46"/>
      <c r="SS76" s="46"/>
      <c r="ST76" s="46"/>
      <c r="SU76" s="46"/>
      <c r="SV76" s="46"/>
      <c r="SW76" s="46"/>
      <c r="SX76" s="46"/>
      <c r="SY76" s="46"/>
      <c r="SZ76" s="46"/>
      <c r="TA76" s="46"/>
      <c r="TB76" s="46"/>
      <c r="TC76" s="46"/>
      <c r="TD76" s="46"/>
      <c r="TE76" s="46"/>
      <c r="TF76" s="46"/>
      <c r="TG76" s="46"/>
      <c r="TH76" s="46"/>
      <c r="TI76" s="46"/>
      <c r="TJ76" s="46"/>
      <c r="TK76" s="46"/>
      <c r="TL76" s="46"/>
      <c r="TM76" s="46"/>
      <c r="TN76" s="46"/>
      <c r="TO76" s="46"/>
      <c r="TP76" s="46"/>
      <c r="TQ76" s="46"/>
      <c r="TR76" s="46"/>
      <c r="TS76" s="46"/>
      <c r="TT76" s="46"/>
      <c r="TU76" s="46"/>
      <c r="TV76" s="46"/>
      <c r="TW76" s="46"/>
      <c r="TX76" s="46"/>
      <c r="TY76" s="46"/>
      <c r="TZ76" s="46"/>
      <c r="UA76" s="46"/>
      <c r="UB76" s="46"/>
      <c r="UC76" s="46"/>
      <c r="UD76" s="46"/>
      <c r="UE76" s="46"/>
      <c r="UF76" s="46"/>
      <c r="UG76" s="46"/>
      <c r="UH76" s="46"/>
    </row>
    <row r="77" spans="1:554" s="8" customFormat="1" ht="12" x14ac:dyDescent="0.2">
      <c r="A77" s="10"/>
      <c r="B77" s="7"/>
      <c r="C77" s="7"/>
      <c r="D77" s="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0"/>
      <c r="Z77" s="10"/>
      <c r="AA77" s="10"/>
      <c r="AB77" s="10"/>
      <c r="AC77" s="10"/>
      <c r="AD77" s="10"/>
      <c r="AE77" s="10"/>
      <c r="AF77" s="12"/>
      <c r="AG77" s="12"/>
      <c r="AH77" s="12"/>
      <c r="AI77" s="12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46"/>
      <c r="GT77" s="46"/>
      <c r="GU77" s="46"/>
      <c r="GV77" s="46"/>
      <c r="GW77" s="46"/>
      <c r="GX77" s="46"/>
      <c r="GY77" s="46"/>
      <c r="GZ77" s="46"/>
      <c r="HA77" s="46"/>
      <c r="HB77" s="46"/>
      <c r="HC77" s="46"/>
      <c r="HD77" s="46"/>
      <c r="HE77" s="46"/>
      <c r="HF77" s="46"/>
      <c r="HG77" s="46"/>
      <c r="HH77" s="46"/>
      <c r="HI77" s="46"/>
      <c r="HJ77" s="46"/>
      <c r="HK77" s="46"/>
      <c r="HL77" s="46"/>
      <c r="HM77" s="46"/>
      <c r="HN77" s="46"/>
      <c r="HO77" s="46"/>
      <c r="HP77" s="46"/>
      <c r="HQ77" s="46"/>
      <c r="HR77" s="46"/>
      <c r="HS77" s="46"/>
      <c r="HT77" s="46"/>
      <c r="HU77" s="46"/>
      <c r="HV77" s="46"/>
      <c r="HW77" s="46"/>
      <c r="HX77" s="46"/>
      <c r="HY77" s="46"/>
      <c r="HZ77" s="46"/>
      <c r="IA77" s="46"/>
      <c r="IB77" s="46"/>
      <c r="IC77" s="46"/>
      <c r="ID77" s="46"/>
      <c r="IE77" s="46"/>
      <c r="IF77" s="46"/>
      <c r="IG77" s="46"/>
      <c r="IH77" s="46"/>
      <c r="II77" s="46"/>
      <c r="IJ77" s="46"/>
      <c r="IK77" s="46"/>
      <c r="IL77" s="46"/>
      <c r="IM77" s="46"/>
      <c r="IN77" s="46"/>
      <c r="IO77" s="46"/>
      <c r="IP77" s="46"/>
      <c r="IQ77" s="46"/>
      <c r="IR77" s="46"/>
      <c r="IS77" s="46"/>
      <c r="IT77" s="46"/>
      <c r="IU77" s="46"/>
      <c r="IV77" s="46"/>
      <c r="IW77" s="46"/>
      <c r="IX77" s="46"/>
      <c r="IY77" s="46"/>
      <c r="IZ77" s="46"/>
      <c r="JA77" s="46"/>
      <c r="JB77" s="46"/>
      <c r="JC77" s="46"/>
      <c r="JD77" s="46"/>
      <c r="JE77" s="46"/>
      <c r="JF77" s="46"/>
      <c r="JG77" s="46"/>
      <c r="JH77" s="46"/>
      <c r="JI77" s="46"/>
      <c r="JJ77" s="46"/>
      <c r="JK77" s="46"/>
      <c r="JL77" s="46"/>
      <c r="JM77" s="46"/>
      <c r="JN77" s="46"/>
      <c r="JO77" s="46"/>
      <c r="JP77" s="46"/>
      <c r="JQ77" s="46"/>
      <c r="JR77" s="46"/>
      <c r="JS77" s="46"/>
      <c r="JT77" s="46"/>
      <c r="JU77" s="46"/>
      <c r="JV77" s="46"/>
      <c r="JW77" s="46"/>
      <c r="JX77" s="46"/>
      <c r="JY77" s="46"/>
      <c r="JZ77" s="46"/>
      <c r="KA77" s="46"/>
      <c r="KB77" s="46"/>
      <c r="KC77" s="46"/>
      <c r="KD77" s="46"/>
      <c r="KE77" s="46"/>
      <c r="KF77" s="46"/>
      <c r="KG77" s="46"/>
      <c r="KH77" s="46"/>
      <c r="KI77" s="46"/>
      <c r="KJ77" s="46"/>
      <c r="KK77" s="46"/>
      <c r="KL77" s="46"/>
      <c r="KM77" s="46"/>
      <c r="KN77" s="46"/>
      <c r="KO77" s="46"/>
      <c r="KP77" s="46"/>
      <c r="KQ77" s="46"/>
      <c r="KR77" s="46"/>
      <c r="KS77" s="46"/>
      <c r="KT77" s="46"/>
      <c r="KU77" s="46"/>
      <c r="KV77" s="46"/>
      <c r="KW77" s="46"/>
      <c r="KX77" s="46"/>
      <c r="KY77" s="46"/>
      <c r="KZ77" s="46"/>
      <c r="LA77" s="46"/>
      <c r="LB77" s="46"/>
      <c r="LC77" s="46"/>
      <c r="LD77" s="46"/>
      <c r="LE77" s="46"/>
      <c r="LF77" s="46"/>
      <c r="LG77" s="46"/>
      <c r="LH77" s="46"/>
      <c r="LI77" s="46"/>
      <c r="LJ77" s="46"/>
      <c r="LK77" s="46"/>
      <c r="LL77" s="46"/>
      <c r="LM77" s="46"/>
      <c r="LN77" s="46"/>
      <c r="LO77" s="46"/>
      <c r="LP77" s="46"/>
      <c r="LQ77" s="46"/>
      <c r="LR77" s="46"/>
      <c r="LS77" s="46"/>
      <c r="LT77" s="46"/>
      <c r="LU77" s="46"/>
      <c r="LV77" s="46"/>
      <c r="LW77" s="46"/>
      <c r="LX77" s="46"/>
      <c r="LY77" s="46"/>
      <c r="LZ77" s="46"/>
      <c r="MA77" s="46"/>
      <c r="MB77" s="46"/>
      <c r="MC77" s="46"/>
      <c r="MD77" s="46"/>
      <c r="ME77" s="46"/>
      <c r="MF77" s="46"/>
      <c r="MG77" s="46"/>
      <c r="MH77" s="46"/>
      <c r="MI77" s="46"/>
      <c r="MJ77" s="46"/>
      <c r="MK77" s="46"/>
      <c r="ML77" s="46"/>
      <c r="MM77" s="46"/>
      <c r="MN77" s="46"/>
      <c r="MO77" s="46"/>
      <c r="MP77" s="46"/>
      <c r="MQ77" s="46"/>
      <c r="MR77" s="46"/>
      <c r="MS77" s="46"/>
      <c r="MT77" s="46"/>
      <c r="MU77" s="46"/>
      <c r="MV77" s="46"/>
      <c r="MW77" s="46"/>
      <c r="MX77" s="46"/>
      <c r="MY77" s="46"/>
      <c r="MZ77" s="46"/>
      <c r="NA77" s="46"/>
      <c r="NB77" s="46"/>
      <c r="NC77" s="46"/>
      <c r="ND77" s="46"/>
      <c r="NE77" s="46"/>
      <c r="NF77" s="46"/>
      <c r="NG77" s="46"/>
      <c r="NH77" s="46"/>
      <c r="NI77" s="46"/>
      <c r="NJ77" s="46"/>
      <c r="NK77" s="46"/>
      <c r="NL77" s="46"/>
      <c r="NM77" s="46"/>
      <c r="NN77" s="46"/>
      <c r="NO77" s="46"/>
      <c r="NP77" s="46"/>
      <c r="NQ77" s="46"/>
      <c r="NR77" s="46"/>
      <c r="NS77" s="46"/>
      <c r="NT77" s="46"/>
      <c r="NU77" s="46"/>
      <c r="NV77" s="46"/>
      <c r="NW77" s="46"/>
      <c r="NX77" s="46"/>
      <c r="NY77" s="46"/>
      <c r="NZ77" s="46"/>
      <c r="OA77" s="46"/>
      <c r="OB77" s="46"/>
      <c r="OC77" s="46"/>
      <c r="OD77" s="46"/>
      <c r="OE77" s="46"/>
      <c r="OF77" s="46"/>
      <c r="OG77" s="46"/>
      <c r="OH77" s="46"/>
      <c r="OI77" s="46"/>
      <c r="OJ77" s="46"/>
      <c r="OK77" s="46"/>
      <c r="OL77" s="46"/>
      <c r="OM77" s="46"/>
      <c r="ON77" s="46"/>
      <c r="OO77" s="46"/>
      <c r="OP77" s="46"/>
      <c r="OQ77" s="46"/>
      <c r="OR77" s="46"/>
      <c r="OS77" s="46"/>
      <c r="OT77" s="46"/>
      <c r="OU77" s="46"/>
      <c r="OV77" s="46"/>
      <c r="OW77" s="46"/>
      <c r="OX77" s="46"/>
      <c r="OY77" s="46"/>
      <c r="OZ77" s="46"/>
      <c r="PA77" s="46"/>
      <c r="PB77" s="46"/>
      <c r="PC77" s="46"/>
      <c r="PD77" s="46"/>
      <c r="PE77" s="46"/>
      <c r="PF77" s="46"/>
      <c r="PG77" s="46"/>
      <c r="PH77" s="46"/>
      <c r="PI77" s="46"/>
      <c r="PJ77" s="46"/>
      <c r="PK77" s="46"/>
      <c r="PL77" s="46"/>
      <c r="PM77" s="46"/>
      <c r="PN77" s="46"/>
      <c r="PO77" s="46"/>
      <c r="PP77" s="46"/>
      <c r="PQ77" s="46"/>
      <c r="PR77" s="46"/>
      <c r="PS77" s="46"/>
      <c r="PT77" s="46"/>
      <c r="PU77" s="46"/>
      <c r="PV77" s="46"/>
      <c r="PW77" s="46"/>
      <c r="PX77" s="46"/>
      <c r="PY77" s="46"/>
      <c r="PZ77" s="46"/>
      <c r="QA77" s="46"/>
      <c r="QB77" s="46"/>
      <c r="QC77" s="46"/>
      <c r="QD77" s="46"/>
      <c r="QE77" s="46"/>
      <c r="QF77" s="46"/>
      <c r="QG77" s="46"/>
      <c r="QH77" s="46"/>
      <c r="QI77" s="46"/>
      <c r="QJ77" s="46"/>
      <c r="QK77" s="46"/>
      <c r="QL77" s="46"/>
      <c r="QM77" s="46"/>
      <c r="QN77" s="46"/>
      <c r="QO77" s="46"/>
      <c r="QP77" s="46"/>
      <c r="QQ77" s="46"/>
      <c r="QR77" s="46"/>
      <c r="QS77" s="46"/>
      <c r="QT77" s="46"/>
      <c r="QU77" s="46"/>
      <c r="QV77" s="46"/>
      <c r="QW77" s="46"/>
      <c r="QX77" s="46"/>
      <c r="QY77" s="46"/>
      <c r="QZ77" s="46"/>
      <c r="RA77" s="46"/>
      <c r="RB77" s="46"/>
      <c r="RC77" s="46"/>
      <c r="RD77" s="46"/>
      <c r="RE77" s="46"/>
      <c r="RF77" s="46"/>
      <c r="RG77" s="46"/>
      <c r="RH77" s="46"/>
      <c r="RI77" s="46"/>
      <c r="RJ77" s="46"/>
      <c r="RK77" s="46"/>
      <c r="RL77" s="46"/>
      <c r="RM77" s="46"/>
      <c r="RN77" s="46"/>
      <c r="RO77" s="46"/>
      <c r="RP77" s="46"/>
      <c r="RQ77" s="46"/>
      <c r="RR77" s="46"/>
      <c r="RS77" s="46"/>
      <c r="RT77" s="46"/>
      <c r="RU77" s="46"/>
      <c r="RV77" s="46"/>
      <c r="RW77" s="46"/>
      <c r="RX77" s="46"/>
      <c r="RY77" s="46"/>
      <c r="RZ77" s="46"/>
      <c r="SA77" s="46"/>
      <c r="SB77" s="46"/>
      <c r="SC77" s="46"/>
      <c r="SD77" s="46"/>
      <c r="SE77" s="46"/>
      <c r="SF77" s="46"/>
      <c r="SG77" s="46"/>
      <c r="SH77" s="46"/>
      <c r="SI77" s="46"/>
      <c r="SJ77" s="46"/>
      <c r="SK77" s="46"/>
      <c r="SL77" s="46"/>
      <c r="SM77" s="46"/>
      <c r="SN77" s="46"/>
      <c r="SO77" s="46"/>
      <c r="SP77" s="46"/>
      <c r="SQ77" s="46"/>
      <c r="SR77" s="46"/>
      <c r="SS77" s="46"/>
      <c r="ST77" s="46"/>
      <c r="SU77" s="46"/>
      <c r="SV77" s="46"/>
      <c r="SW77" s="46"/>
      <c r="SX77" s="46"/>
      <c r="SY77" s="46"/>
      <c r="SZ77" s="46"/>
      <c r="TA77" s="46"/>
      <c r="TB77" s="46"/>
      <c r="TC77" s="46"/>
      <c r="TD77" s="46"/>
      <c r="TE77" s="46"/>
      <c r="TF77" s="46"/>
      <c r="TG77" s="46"/>
      <c r="TH77" s="46"/>
      <c r="TI77" s="46"/>
      <c r="TJ77" s="46"/>
      <c r="TK77" s="46"/>
      <c r="TL77" s="46"/>
      <c r="TM77" s="46"/>
      <c r="TN77" s="46"/>
      <c r="TO77" s="46"/>
      <c r="TP77" s="46"/>
      <c r="TQ77" s="46"/>
      <c r="TR77" s="46"/>
      <c r="TS77" s="46"/>
      <c r="TT77" s="46"/>
      <c r="TU77" s="46"/>
      <c r="TV77" s="46"/>
      <c r="TW77" s="46"/>
      <c r="TX77" s="46"/>
      <c r="TY77" s="46"/>
      <c r="TZ77" s="46"/>
      <c r="UA77" s="46"/>
      <c r="UB77" s="46"/>
      <c r="UC77" s="46"/>
      <c r="UD77" s="46"/>
      <c r="UE77" s="46"/>
      <c r="UF77" s="46"/>
      <c r="UG77" s="46"/>
      <c r="UH77" s="46"/>
    </row>
    <row r="78" spans="1:554" s="8" customFormat="1" ht="12" x14ac:dyDescent="0.2">
      <c r="A78" s="10"/>
      <c r="B78" s="7"/>
      <c r="C78" s="7"/>
      <c r="D78" s="7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0"/>
      <c r="Z78" s="10"/>
      <c r="AA78" s="10"/>
      <c r="AB78" s="10"/>
      <c r="AC78" s="10"/>
      <c r="AD78" s="10"/>
      <c r="AE78" s="10"/>
      <c r="AF78" s="12"/>
      <c r="AG78" s="12"/>
      <c r="AH78" s="12"/>
      <c r="AI78" s="12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46"/>
      <c r="GT78" s="46"/>
      <c r="GU78" s="46"/>
      <c r="GV78" s="46"/>
      <c r="GW78" s="46"/>
      <c r="GX78" s="46"/>
      <c r="GY78" s="46"/>
      <c r="GZ78" s="46"/>
      <c r="HA78" s="46"/>
      <c r="HB78" s="46"/>
      <c r="HC78" s="46"/>
      <c r="HD78" s="46"/>
      <c r="HE78" s="46"/>
      <c r="HF78" s="46"/>
      <c r="HG78" s="46"/>
      <c r="HH78" s="46"/>
      <c r="HI78" s="46"/>
      <c r="HJ78" s="46"/>
      <c r="HK78" s="46"/>
      <c r="HL78" s="46"/>
      <c r="HM78" s="46"/>
      <c r="HN78" s="46"/>
      <c r="HO78" s="46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46"/>
      <c r="IH78" s="46"/>
      <c r="II78" s="46"/>
      <c r="IJ78" s="46"/>
      <c r="IK78" s="46"/>
      <c r="IL78" s="46"/>
      <c r="IM78" s="46"/>
      <c r="IN78" s="46"/>
      <c r="IO78" s="46"/>
      <c r="IP78" s="46"/>
      <c r="IQ78" s="46"/>
      <c r="IR78" s="46"/>
      <c r="IS78" s="46"/>
      <c r="IT78" s="46"/>
      <c r="IU78" s="46"/>
      <c r="IV78" s="46"/>
      <c r="IW78" s="46"/>
      <c r="IX78" s="46"/>
      <c r="IY78" s="46"/>
      <c r="IZ78" s="46"/>
      <c r="JA78" s="46"/>
      <c r="JB78" s="46"/>
      <c r="JC78" s="46"/>
      <c r="JD78" s="46"/>
      <c r="JE78" s="46"/>
      <c r="JF78" s="46"/>
      <c r="JG78" s="46"/>
      <c r="JH78" s="46"/>
      <c r="JI78" s="46"/>
      <c r="JJ78" s="46"/>
      <c r="JK78" s="46"/>
      <c r="JL78" s="46"/>
      <c r="JM78" s="46"/>
      <c r="JN78" s="46"/>
      <c r="JO78" s="46"/>
      <c r="JP78" s="46"/>
      <c r="JQ78" s="46"/>
      <c r="JR78" s="46"/>
      <c r="JS78" s="46"/>
      <c r="JT78" s="46"/>
      <c r="JU78" s="46"/>
      <c r="JV78" s="46"/>
      <c r="JW78" s="46"/>
      <c r="JX78" s="46"/>
      <c r="JY78" s="46"/>
      <c r="JZ78" s="46"/>
      <c r="KA78" s="46"/>
      <c r="KB78" s="46"/>
      <c r="KC78" s="46"/>
      <c r="KD78" s="46"/>
      <c r="KE78" s="46"/>
      <c r="KF78" s="46"/>
      <c r="KG78" s="46"/>
      <c r="KH78" s="46"/>
      <c r="KI78" s="46"/>
      <c r="KJ78" s="46"/>
      <c r="KK78" s="46"/>
      <c r="KL78" s="46"/>
      <c r="KM78" s="46"/>
      <c r="KN78" s="46"/>
      <c r="KO78" s="46"/>
      <c r="KP78" s="46"/>
      <c r="KQ78" s="46"/>
      <c r="KR78" s="46"/>
      <c r="KS78" s="46"/>
      <c r="KT78" s="46"/>
      <c r="KU78" s="46"/>
      <c r="KV78" s="46"/>
      <c r="KW78" s="46"/>
      <c r="KX78" s="46"/>
      <c r="KY78" s="46"/>
      <c r="KZ78" s="46"/>
      <c r="LA78" s="46"/>
      <c r="LB78" s="46"/>
      <c r="LC78" s="46"/>
      <c r="LD78" s="46"/>
      <c r="LE78" s="46"/>
      <c r="LF78" s="46"/>
      <c r="LG78" s="46"/>
      <c r="LH78" s="46"/>
      <c r="LI78" s="46"/>
      <c r="LJ78" s="46"/>
      <c r="LK78" s="46"/>
      <c r="LL78" s="46"/>
      <c r="LM78" s="46"/>
      <c r="LN78" s="46"/>
      <c r="LO78" s="46"/>
      <c r="LP78" s="46"/>
      <c r="LQ78" s="46"/>
      <c r="LR78" s="46"/>
      <c r="LS78" s="46"/>
      <c r="LT78" s="46"/>
      <c r="LU78" s="46"/>
      <c r="LV78" s="46"/>
      <c r="LW78" s="46"/>
      <c r="LX78" s="46"/>
      <c r="LY78" s="46"/>
      <c r="LZ78" s="46"/>
      <c r="MA78" s="46"/>
      <c r="MB78" s="46"/>
      <c r="MC78" s="46"/>
      <c r="MD78" s="46"/>
      <c r="ME78" s="46"/>
      <c r="MF78" s="46"/>
      <c r="MG78" s="46"/>
      <c r="MH78" s="46"/>
      <c r="MI78" s="46"/>
      <c r="MJ78" s="46"/>
      <c r="MK78" s="46"/>
      <c r="ML78" s="46"/>
      <c r="MM78" s="46"/>
      <c r="MN78" s="46"/>
      <c r="MO78" s="46"/>
      <c r="MP78" s="46"/>
      <c r="MQ78" s="46"/>
      <c r="MR78" s="46"/>
      <c r="MS78" s="46"/>
      <c r="MT78" s="46"/>
      <c r="MU78" s="46"/>
      <c r="MV78" s="46"/>
      <c r="MW78" s="46"/>
      <c r="MX78" s="46"/>
      <c r="MY78" s="46"/>
      <c r="MZ78" s="46"/>
      <c r="NA78" s="46"/>
      <c r="NB78" s="46"/>
      <c r="NC78" s="46"/>
      <c r="ND78" s="46"/>
      <c r="NE78" s="46"/>
      <c r="NF78" s="46"/>
      <c r="NG78" s="46"/>
      <c r="NH78" s="46"/>
      <c r="NI78" s="46"/>
      <c r="NJ78" s="46"/>
      <c r="NK78" s="46"/>
      <c r="NL78" s="46"/>
      <c r="NM78" s="46"/>
      <c r="NN78" s="46"/>
      <c r="NO78" s="46"/>
      <c r="NP78" s="46"/>
      <c r="NQ78" s="46"/>
      <c r="NR78" s="46"/>
      <c r="NS78" s="46"/>
      <c r="NT78" s="46"/>
      <c r="NU78" s="46"/>
      <c r="NV78" s="46"/>
      <c r="NW78" s="46"/>
      <c r="NX78" s="46"/>
      <c r="NY78" s="46"/>
      <c r="NZ78" s="46"/>
      <c r="OA78" s="46"/>
      <c r="OB78" s="46"/>
      <c r="OC78" s="46"/>
      <c r="OD78" s="46"/>
      <c r="OE78" s="46"/>
      <c r="OF78" s="46"/>
      <c r="OG78" s="46"/>
      <c r="OH78" s="46"/>
      <c r="OI78" s="46"/>
      <c r="OJ78" s="46"/>
      <c r="OK78" s="46"/>
      <c r="OL78" s="46"/>
      <c r="OM78" s="46"/>
      <c r="ON78" s="46"/>
      <c r="OO78" s="46"/>
      <c r="OP78" s="46"/>
      <c r="OQ78" s="46"/>
      <c r="OR78" s="46"/>
      <c r="OS78" s="46"/>
      <c r="OT78" s="46"/>
      <c r="OU78" s="46"/>
      <c r="OV78" s="46"/>
      <c r="OW78" s="46"/>
      <c r="OX78" s="46"/>
      <c r="OY78" s="46"/>
      <c r="OZ78" s="46"/>
      <c r="PA78" s="46"/>
      <c r="PB78" s="46"/>
      <c r="PC78" s="46"/>
      <c r="PD78" s="46"/>
      <c r="PE78" s="46"/>
      <c r="PF78" s="46"/>
      <c r="PG78" s="46"/>
      <c r="PH78" s="46"/>
      <c r="PI78" s="46"/>
      <c r="PJ78" s="46"/>
      <c r="PK78" s="46"/>
      <c r="PL78" s="46"/>
      <c r="PM78" s="46"/>
      <c r="PN78" s="46"/>
      <c r="PO78" s="46"/>
      <c r="PP78" s="46"/>
      <c r="PQ78" s="46"/>
      <c r="PR78" s="46"/>
      <c r="PS78" s="46"/>
      <c r="PT78" s="46"/>
      <c r="PU78" s="46"/>
      <c r="PV78" s="46"/>
      <c r="PW78" s="46"/>
      <c r="PX78" s="46"/>
      <c r="PY78" s="46"/>
      <c r="PZ78" s="46"/>
      <c r="QA78" s="46"/>
      <c r="QB78" s="46"/>
      <c r="QC78" s="46"/>
      <c r="QD78" s="46"/>
      <c r="QE78" s="46"/>
      <c r="QF78" s="46"/>
      <c r="QG78" s="46"/>
      <c r="QH78" s="46"/>
      <c r="QI78" s="46"/>
      <c r="QJ78" s="46"/>
      <c r="QK78" s="46"/>
      <c r="QL78" s="46"/>
      <c r="QM78" s="46"/>
      <c r="QN78" s="46"/>
      <c r="QO78" s="46"/>
      <c r="QP78" s="46"/>
      <c r="QQ78" s="46"/>
      <c r="QR78" s="46"/>
      <c r="QS78" s="46"/>
      <c r="QT78" s="46"/>
      <c r="QU78" s="46"/>
      <c r="QV78" s="46"/>
      <c r="QW78" s="46"/>
      <c r="QX78" s="46"/>
      <c r="QY78" s="46"/>
      <c r="QZ78" s="46"/>
      <c r="RA78" s="46"/>
      <c r="RB78" s="46"/>
      <c r="RC78" s="46"/>
      <c r="RD78" s="46"/>
      <c r="RE78" s="46"/>
      <c r="RF78" s="46"/>
      <c r="RG78" s="46"/>
      <c r="RH78" s="46"/>
      <c r="RI78" s="46"/>
      <c r="RJ78" s="46"/>
      <c r="RK78" s="46"/>
      <c r="RL78" s="46"/>
      <c r="RM78" s="46"/>
      <c r="RN78" s="46"/>
      <c r="RO78" s="46"/>
      <c r="RP78" s="46"/>
      <c r="RQ78" s="46"/>
      <c r="RR78" s="46"/>
      <c r="RS78" s="46"/>
      <c r="RT78" s="46"/>
      <c r="RU78" s="46"/>
      <c r="RV78" s="46"/>
      <c r="RW78" s="46"/>
      <c r="RX78" s="46"/>
      <c r="RY78" s="46"/>
      <c r="RZ78" s="46"/>
      <c r="SA78" s="46"/>
      <c r="SB78" s="46"/>
      <c r="SC78" s="46"/>
      <c r="SD78" s="46"/>
      <c r="SE78" s="46"/>
      <c r="SF78" s="46"/>
      <c r="SG78" s="46"/>
      <c r="SH78" s="46"/>
      <c r="SI78" s="46"/>
      <c r="SJ78" s="46"/>
      <c r="SK78" s="46"/>
      <c r="SL78" s="46"/>
      <c r="SM78" s="46"/>
      <c r="SN78" s="46"/>
      <c r="SO78" s="46"/>
      <c r="SP78" s="46"/>
      <c r="SQ78" s="46"/>
      <c r="SR78" s="46"/>
      <c r="SS78" s="46"/>
      <c r="ST78" s="46"/>
      <c r="SU78" s="46"/>
      <c r="SV78" s="46"/>
      <c r="SW78" s="46"/>
      <c r="SX78" s="46"/>
      <c r="SY78" s="46"/>
      <c r="SZ78" s="46"/>
      <c r="TA78" s="46"/>
      <c r="TB78" s="46"/>
      <c r="TC78" s="46"/>
      <c r="TD78" s="46"/>
      <c r="TE78" s="46"/>
      <c r="TF78" s="46"/>
      <c r="TG78" s="46"/>
      <c r="TH78" s="46"/>
      <c r="TI78" s="46"/>
      <c r="TJ78" s="46"/>
      <c r="TK78" s="46"/>
      <c r="TL78" s="46"/>
      <c r="TM78" s="46"/>
      <c r="TN78" s="46"/>
      <c r="TO78" s="46"/>
      <c r="TP78" s="46"/>
      <c r="TQ78" s="46"/>
      <c r="TR78" s="46"/>
      <c r="TS78" s="46"/>
      <c r="TT78" s="46"/>
      <c r="TU78" s="46"/>
      <c r="TV78" s="46"/>
      <c r="TW78" s="46"/>
      <c r="TX78" s="46"/>
      <c r="TY78" s="46"/>
      <c r="TZ78" s="46"/>
      <c r="UA78" s="46"/>
      <c r="UB78" s="46"/>
      <c r="UC78" s="46"/>
      <c r="UD78" s="46"/>
      <c r="UE78" s="46"/>
      <c r="UF78" s="46"/>
      <c r="UG78" s="46"/>
      <c r="UH78" s="46"/>
    </row>
    <row r="79" spans="1:554" s="8" customFormat="1" ht="12" x14ac:dyDescent="0.2">
      <c r="A79" s="10"/>
      <c r="B79" s="7"/>
      <c r="C79" s="7"/>
      <c r="D79" s="7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0"/>
      <c r="Z79" s="10"/>
      <c r="AA79" s="10"/>
      <c r="AB79" s="10"/>
      <c r="AC79" s="10"/>
      <c r="AD79" s="10"/>
      <c r="AE79" s="10"/>
      <c r="AF79" s="12"/>
      <c r="AG79" s="12"/>
      <c r="AH79" s="12"/>
      <c r="AI79" s="12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46"/>
      <c r="GT79" s="46"/>
      <c r="GU79" s="46"/>
      <c r="GV79" s="46"/>
      <c r="GW79" s="46"/>
      <c r="GX79" s="46"/>
      <c r="GY79" s="46"/>
      <c r="GZ79" s="46"/>
      <c r="HA79" s="46"/>
      <c r="HB79" s="46"/>
      <c r="HC79" s="46"/>
      <c r="HD79" s="46"/>
      <c r="HE79" s="46"/>
      <c r="HF79" s="46"/>
      <c r="HG79" s="46"/>
      <c r="HH79" s="46"/>
      <c r="HI79" s="46"/>
      <c r="HJ79" s="46"/>
      <c r="HK79" s="46"/>
      <c r="HL79" s="46"/>
      <c r="HM79" s="46"/>
      <c r="HN79" s="46"/>
      <c r="HO79" s="46"/>
      <c r="HP79" s="46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  <c r="IH79" s="46"/>
      <c r="II79" s="46"/>
      <c r="IJ79" s="46"/>
      <c r="IK79" s="46"/>
      <c r="IL79" s="46"/>
      <c r="IM79" s="46"/>
      <c r="IN79" s="46"/>
      <c r="IO79" s="46"/>
      <c r="IP79" s="46"/>
      <c r="IQ79" s="46"/>
      <c r="IR79" s="46"/>
      <c r="IS79" s="46"/>
      <c r="IT79" s="46"/>
      <c r="IU79" s="46"/>
      <c r="IV79" s="46"/>
      <c r="IW79" s="46"/>
      <c r="IX79" s="46"/>
      <c r="IY79" s="46"/>
      <c r="IZ79" s="46"/>
      <c r="JA79" s="46"/>
      <c r="JB79" s="46"/>
      <c r="JC79" s="46"/>
      <c r="JD79" s="46"/>
      <c r="JE79" s="46"/>
      <c r="JF79" s="46"/>
      <c r="JG79" s="46"/>
      <c r="JH79" s="46"/>
      <c r="JI79" s="46"/>
      <c r="JJ79" s="46"/>
      <c r="JK79" s="46"/>
      <c r="JL79" s="46"/>
      <c r="JM79" s="46"/>
      <c r="JN79" s="46"/>
      <c r="JO79" s="46"/>
      <c r="JP79" s="46"/>
      <c r="JQ79" s="46"/>
      <c r="JR79" s="46"/>
      <c r="JS79" s="46"/>
      <c r="JT79" s="46"/>
      <c r="JU79" s="46"/>
      <c r="JV79" s="46"/>
      <c r="JW79" s="46"/>
      <c r="JX79" s="46"/>
      <c r="JY79" s="46"/>
      <c r="JZ79" s="46"/>
      <c r="KA79" s="46"/>
      <c r="KB79" s="46"/>
      <c r="KC79" s="46"/>
      <c r="KD79" s="46"/>
      <c r="KE79" s="46"/>
      <c r="KF79" s="46"/>
      <c r="KG79" s="46"/>
      <c r="KH79" s="46"/>
      <c r="KI79" s="46"/>
      <c r="KJ79" s="46"/>
      <c r="KK79" s="46"/>
      <c r="KL79" s="46"/>
      <c r="KM79" s="46"/>
      <c r="KN79" s="46"/>
      <c r="KO79" s="46"/>
      <c r="KP79" s="46"/>
      <c r="KQ79" s="46"/>
      <c r="KR79" s="46"/>
      <c r="KS79" s="46"/>
      <c r="KT79" s="46"/>
      <c r="KU79" s="46"/>
      <c r="KV79" s="46"/>
      <c r="KW79" s="46"/>
      <c r="KX79" s="46"/>
      <c r="KY79" s="46"/>
      <c r="KZ79" s="46"/>
      <c r="LA79" s="46"/>
      <c r="LB79" s="46"/>
      <c r="LC79" s="46"/>
      <c r="LD79" s="46"/>
      <c r="LE79" s="46"/>
      <c r="LF79" s="46"/>
      <c r="LG79" s="46"/>
      <c r="LH79" s="46"/>
      <c r="LI79" s="46"/>
      <c r="LJ79" s="46"/>
      <c r="LK79" s="46"/>
      <c r="LL79" s="46"/>
      <c r="LM79" s="46"/>
      <c r="LN79" s="46"/>
      <c r="LO79" s="46"/>
      <c r="LP79" s="46"/>
      <c r="LQ79" s="46"/>
      <c r="LR79" s="46"/>
      <c r="LS79" s="46"/>
      <c r="LT79" s="46"/>
      <c r="LU79" s="46"/>
      <c r="LV79" s="46"/>
      <c r="LW79" s="46"/>
      <c r="LX79" s="46"/>
      <c r="LY79" s="46"/>
      <c r="LZ79" s="46"/>
      <c r="MA79" s="46"/>
      <c r="MB79" s="46"/>
      <c r="MC79" s="46"/>
      <c r="MD79" s="46"/>
      <c r="ME79" s="46"/>
      <c r="MF79" s="46"/>
      <c r="MG79" s="46"/>
      <c r="MH79" s="46"/>
      <c r="MI79" s="46"/>
      <c r="MJ79" s="46"/>
      <c r="MK79" s="46"/>
      <c r="ML79" s="46"/>
      <c r="MM79" s="46"/>
      <c r="MN79" s="46"/>
      <c r="MO79" s="46"/>
      <c r="MP79" s="46"/>
      <c r="MQ79" s="46"/>
      <c r="MR79" s="46"/>
      <c r="MS79" s="46"/>
      <c r="MT79" s="46"/>
      <c r="MU79" s="46"/>
      <c r="MV79" s="46"/>
      <c r="MW79" s="46"/>
      <c r="MX79" s="46"/>
      <c r="MY79" s="46"/>
      <c r="MZ79" s="46"/>
      <c r="NA79" s="46"/>
      <c r="NB79" s="46"/>
      <c r="NC79" s="46"/>
      <c r="ND79" s="46"/>
      <c r="NE79" s="46"/>
      <c r="NF79" s="46"/>
      <c r="NG79" s="46"/>
      <c r="NH79" s="46"/>
      <c r="NI79" s="46"/>
      <c r="NJ79" s="46"/>
      <c r="NK79" s="46"/>
      <c r="NL79" s="46"/>
      <c r="NM79" s="46"/>
      <c r="NN79" s="46"/>
      <c r="NO79" s="46"/>
      <c r="NP79" s="46"/>
      <c r="NQ79" s="46"/>
      <c r="NR79" s="46"/>
      <c r="NS79" s="46"/>
      <c r="NT79" s="46"/>
      <c r="NU79" s="46"/>
      <c r="NV79" s="46"/>
      <c r="NW79" s="46"/>
      <c r="NX79" s="46"/>
      <c r="NY79" s="46"/>
      <c r="NZ79" s="46"/>
      <c r="OA79" s="46"/>
      <c r="OB79" s="46"/>
      <c r="OC79" s="46"/>
      <c r="OD79" s="46"/>
      <c r="OE79" s="46"/>
      <c r="OF79" s="46"/>
      <c r="OG79" s="46"/>
      <c r="OH79" s="46"/>
      <c r="OI79" s="46"/>
      <c r="OJ79" s="46"/>
      <c r="OK79" s="46"/>
      <c r="OL79" s="46"/>
      <c r="OM79" s="46"/>
      <c r="ON79" s="46"/>
      <c r="OO79" s="46"/>
      <c r="OP79" s="46"/>
      <c r="OQ79" s="46"/>
      <c r="OR79" s="46"/>
      <c r="OS79" s="46"/>
      <c r="OT79" s="46"/>
      <c r="OU79" s="46"/>
      <c r="OV79" s="46"/>
      <c r="OW79" s="46"/>
      <c r="OX79" s="46"/>
      <c r="OY79" s="46"/>
      <c r="OZ79" s="46"/>
      <c r="PA79" s="46"/>
      <c r="PB79" s="46"/>
      <c r="PC79" s="46"/>
      <c r="PD79" s="46"/>
      <c r="PE79" s="46"/>
      <c r="PF79" s="46"/>
      <c r="PG79" s="46"/>
      <c r="PH79" s="46"/>
      <c r="PI79" s="46"/>
      <c r="PJ79" s="46"/>
      <c r="PK79" s="46"/>
      <c r="PL79" s="46"/>
      <c r="PM79" s="46"/>
      <c r="PN79" s="46"/>
      <c r="PO79" s="46"/>
      <c r="PP79" s="46"/>
      <c r="PQ79" s="46"/>
      <c r="PR79" s="46"/>
      <c r="PS79" s="46"/>
      <c r="PT79" s="46"/>
      <c r="PU79" s="46"/>
      <c r="PV79" s="46"/>
      <c r="PW79" s="46"/>
      <c r="PX79" s="46"/>
      <c r="PY79" s="46"/>
      <c r="PZ79" s="46"/>
      <c r="QA79" s="46"/>
      <c r="QB79" s="46"/>
      <c r="QC79" s="46"/>
      <c r="QD79" s="46"/>
      <c r="QE79" s="46"/>
      <c r="QF79" s="46"/>
      <c r="QG79" s="46"/>
      <c r="QH79" s="46"/>
      <c r="QI79" s="46"/>
      <c r="QJ79" s="46"/>
      <c r="QK79" s="46"/>
      <c r="QL79" s="46"/>
      <c r="QM79" s="46"/>
      <c r="QN79" s="46"/>
      <c r="QO79" s="46"/>
      <c r="QP79" s="46"/>
      <c r="QQ79" s="46"/>
      <c r="QR79" s="46"/>
      <c r="QS79" s="46"/>
      <c r="QT79" s="46"/>
      <c r="QU79" s="46"/>
      <c r="QV79" s="46"/>
      <c r="QW79" s="46"/>
      <c r="QX79" s="46"/>
      <c r="QY79" s="46"/>
      <c r="QZ79" s="46"/>
      <c r="RA79" s="46"/>
      <c r="RB79" s="46"/>
      <c r="RC79" s="46"/>
      <c r="RD79" s="46"/>
      <c r="RE79" s="46"/>
      <c r="RF79" s="46"/>
      <c r="RG79" s="46"/>
      <c r="RH79" s="46"/>
      <c r="RI79" s="46"/>
      <c r="RJ79" s="46"/>
      <c r="RK79" s="46"/>
      <c r="RL79" s="46"/>
      <c r="RM79" s="46"/>
      <c r="RN79" s="46"/>
      <c r="RO79" s="46"/>
      <c r="RP79" s="46"/>
      <c r="RQ79" s="46"/>
      <c r="RR79" s="46"/>
      <c r="RS79" s="46"/>
      <c r="RT79" s="46"/>
      <c r="RU79" s="46"/>
      <c r="RV79" s="46"/>
      <c r="RW79" s="46"/>
      <c r="RX79" s="46"/>
      <c r="RY79" s="46"/>
      <c r="RZ79" s="46"/>
      <c r="SA79" s="46"/>
      <c r="SB79" s="46"/>
      <c r="SC79" s="46"/>
      <c r="SD79" s="46"/>
      <c r="SE79" s="46"/>
      <c r="SF79" s="46"/>
      <c r="SG79" s="46"/>
      <c r="SH79" s="46"/>
      <c r="SI79" s="46"/>
      <c r="SJ79" s="46"/>
      <c r="SK79" s="46"/>
      <c r="SL79" s="46"/>
      <c r="SM79" s="46"/>
      <c r="SN79" s="46"/>
      <c r="SO79" s="46"/>
      <c r="SP79" s="46"/>
      <c r="SQ79" s="46"/>
      <c r="SR79" s="46"/>
      <c r="SS79" s="46"/>
      <c r="ST79" s="46"/>
      <c r="SU79" s="46"/>
      <c r="SV79" s="46"/>
      <c r="SW79" s="46"/>
      <c r="SX79" s="46"/>
      <c r="SY79" s="46"/>
      <c r="SZ79" s="46"/>
      <c r="TA79" s="46"/>
      <c r="TB79" s="46"/>
      <c r="TC79" s="46"/>
      <c r="TD79" s="46"/>
      <c r="TE79" s="46"/>
      <c r="TF79" s="46"/>
      <c r="TG79" s="46"/>
      <c r="TH79" s="46"/>
      <c r="TI79" s="46"/>
      <c r="TJ79" s="46"/>
      <c r="TK79" s="46"/>
      <c r="TL79" s="46"/>
      <c r="TM79" s="46"/>
      <c r="TN79" s="46"/>
      <c r="TO79" s="46"/>
      <c r="TP79" s="46"/>
      <c r="TQ79" s="46"/>
      <c r="TR79" s="46"/>
      <c r="TS79" s="46"/>
      <c r="TT79" s="46"/>
      <c r="TU79" s="46"/>
      <c r="TV79" s="46"/>
      <c r="TW79" s="46"/>
      <c r="TX79" s="46"/>
      <c r="TY79" s="46"/>
      <c r="TZ79" s="46"/>
      <c r="UA79" s="46"/>
      <c r="UB79" s="46"/>
      <c r="UC79" s="46"/>
      <c r="UD79" s="46"/>
      <c r="UE79" s="46"/>
      <c r="UF79" s="46"/>
      <c r="UG79" s="46"/>
      <c r="UH79" s="46"/>
    </row>
    <row r="80" spans="1:554" s="8" customFormat="1" ht="12" x14ac:dyDescent="0.2">
      <c r="A80" s="10"/>
      <c r="B80" s="7"/>
      <c r="C80" s="7"/>
      <c r="D80" s="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0"/>
      <c r="Z80" s="10"/>
      <c r="AA80" s="10"/>
      <c r="AB80" s="10"/>
      <c r="AC80" s="10"/>
      <c r="AD80" s="10"/>
      <c r="AE80" s="10"/>
      <c r="AF80" s="12"/>
      <c r="AG80" s="12"/>
      <c r="AH80" s="12"/>
      <c r="AI80" s="12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46"/>
      <c r="GT80" s="46"/>
      <c r="GU80" s="46"/>
      <c r="GV80" s="46"/>
      <c r="GW80" s="46"/>
      <c r="GX80" s="46"/>
      <c r="GY80" s="46"/>
      <c r="GZ80" s="46"/>
      <c r="HA80" s="46"/>
      <c r="HB80" s="46"/>
      <c r="HC80" s="46"/>
      <c r="HD80" s="46"/>
      <c r="HE80" s="46"/>
      <c r="HF80" s="46"/>
      <c r="HG80" s="46"/>
      <c r="HH80" s="46"/>
      <c r="HI80" s="46"/>
      <c r="HJ80" s="46"/>
      <c r="HK80" s="46"/>
      <c r="HL80" s="46"/>
      <c r="HM80" s="46"/>
      <c r="HN80" s="46"/>
      <c r="HO80" s="46"/>
      <c r="HP80" s="46"/>
      <c r="HQ80" s="46"/>
      <c r="HR80" s="46"/>
      <c r="HS80" s="46"/>
      <c r="HT80" s="46"/>
      <c r="HU80" s="46"/>
      <c r="HV80" s="46"/>
      <c r="HW80" s="46"/>
      <c r="HX80" s="46"/>
      <c r="HY80" s="46"/>
      <c r="HZ80" s="46"/>
      <c r="IA80" s="46"/>
      <c r="IB80" s="46"/>
      <c r="IC80" s="46"/>
      <c r="ID80" s="46"/>
      <c r="IE80" s="46"/>
      <c r="IF80" s="46"/>
      <c r="IG80" s="46"/>
      <c r="IH80" s="46"/>
      <c r="II80" s="46"/>
      <c r="IJ80" s="46"/>
      <c r="IK80" s="46"/>
      <c r="IL80" s="46"/>
      <c r="IM80" s="46"/>
      <c r="IN80" s="46"/>
      <c r="IO80" s="46"/>
      <c r="IP80" s="46"/>
      <c r="IQ80" s="46"/>
      <c r="IR80" s="46"/>
      <c r="IS80" s="46"/>
      <c r="IT80" s="46"/>
      <c r="IU80" s="46"/>
      <c r="IV80" s="46"/>
      <c r="IW80" s="46"/>
      <c r="IX80" s="46"/>
      <c r="IY80" s="46"/>
      <c r="IZ80" s="46"/>
      <c r="JA80" s="46"/>
      <c r="JB80" s="46"/>
      <c r="JC80" s="46"/>
      <c r="JD80" s="46"/>
      <c r="JE80" s="46"/>
      <c r="JF80" s="46"/>
      <c r="JG80" s="46"/>
      <c r="JH80" s="46"/>
      <c r="JI80" s="46"/>
      <c r="JJ80" s="46"/>
      <c r="JK80" s="46"/>
      <c r="JL80" s="46"/>
      <c r="JM80" s="46"/>
      <c r="JN80" s="46"/>
      <c r="JO80" s="46"/>
      <c r="JP80" s="46"/>
      <c r="JQ80" s="46"/>
      <c r="JR80" s="46"/>
      <c r="JS80" s="46"/>
      <c r="JT80" s="46"/>
      <c r="JU80" s="46"/>
      <c r="JV80" s="46"/>
      <c r="JW80" s="46"/>
      <c r="JX80" s="46"/>
      <c r="JY80" s="46"/>
      <c r="JZ80" s="46"/>
      <c r="KA80" s="46"/>
      <c r="KB80" s="46"/>
      <c r="KC80" s="46"/>
      <c r="KD80" s="46"/>
      <c r="KE80" s="46"/>
      <c r="KF80" s="46"/>
      <c r="KG80" s="46"/>
      <c r="KH80" s="46"/>
      <c r="KI80" s="46"/>
      <c r="KJ80" s="46"/>
      <c r="KK80" s="46"/>
      <c r="KL80" s="46"/>
      <c r="KM80" s="46"/>
      <c r="KN80" s="46"/>
      <c r="KO80" s="46"/>
      <c r="KP80" s="46"/>
      <c r="KQ80" s="46"/>
      <c r="KR80" s="46"/>
      <c r="KS80" s="46"/>
      <c r="KT80" s="46"/>
      <c r="KU80" s="46"/>
      <c r="KV80" s="46"/>
      <c r="KW80" s="46"/>
      <c r="KX80" s="46"/>
      <c r="KY80" s="46"/>
      <c r="KZ80" s="46"/>
      <c r="LA80" s="46"/>
      <c r="LB80" s="46"/>
      <c r="LC80" s="46"/>
      <c r="LD80" s="46"/>
      <c r="LE80" s="46"/>
      <c r="LF80" s="46"/>
      <c r="LG80" s="46"/>
      <c r="LH80" s="46"/>
      <c r="LI80" s="46"/>
      <c r="LJ80" s="46"/>
      <c r="LK80" s="46"/>
      <c r="LL80" s="46"/>
      <c r="LM80" s="46"/>
      <c r="LN80" s="46"/>
      <c r="LO80" s="46"/>
      <c r="LP80" s="46"/>
      <c r="LQ80" s="46"/>
      <c r="LR80" s="46"/>
      <c r="LS80" s="46"/>
      <c r="LT80" s="46"/>
      <c r="LU80" s="46"/>
      <c r="LV80" s="46"/>
      <c r="LW80" s="46"/>
      <c r="LX80" s="46"/>
      <c r="LY80" s="46"/>
      <c r="LZ80" s="46"/>
      <c r="MA80" s="46"/>
      <c r="MB80" s="46"/>
      <c r="MC80" s="46"/>
      <c r="MD80" s="46"/>
      <c r="ME80" s="46"/>
      <c r="MF80" s="46"/>
      <c r="MG80" s="46"/>
      <c r="MH80" s="46"/>
      <c r="MI80" s="46"/>
      <c r="MJ80" s="46"/>
      <c r="MK80" s="46"/>
      <c r="ML80" s="46"/>
      <c r="MM80" s="46"/>
      <c r="MN80" s="46"/>
      <c r="MO80" s="46"/>
      <c r="MP80" s="46"/>
      <c r="MQ80" s="46"/>
      <c r="MR80" s="46"/>
      <c r="MS80" s="46"/>
      <c r="MT80" s="46"/>
      <c r="MU80" s="46"/>
      <c r="MV80" s="46"/>
      <c r="MW80" s="46"/>
      <c r="MX80" s="46"/>
      <c r="MY80" s="46"/>
      <c r="MZ80" s="46"/>
      <c r="NA80" s="46"/>
      <c r="NB80" s="46"/>
      <c r="NC80" s="46"/>
      <c r="ND80" s="46"/>
      <c r="NE80" s="46"/>
      <c r="NF80" s="46"/>
      <c r="NG80" s="46"/>
      <c r="NH80" s="46"/>
      <c r="NI80" s="46"/>
      <c r="NJ80" s="46"/>
      <c r="NK80" s="46"/>
      <c r="NL80" s="46"/>
      <c r="NM80" s="46"/>
      <c r="NN80" s="46"/>
      <c r="NO80" s="46"/>
      <c r="NP80" s="46"/>
      <c r="NQ80" s="46"/>
      <c r="NR80" s="46"/>
      <c r="NS80" s="46"/>
      <c r="NT80" s="46"/>
      <c r="NU80" s="46"/>
      <c r="NV80" s="46"/>
      <c r="NW80" s="46"/>
      <c r="NX80" s="46"/>
      <c r="NY80" s="46"/>
      <c r="NZ80" s="46"/>
      <c r="OA80" s="46"/>
      <c r="OB80" s="46"/>
      <c r="OC80" s="46"/>
      <c r="OD80" s="46"/>
      <c r="OE80" s="46"/>
      <c r="OF80" s="46"/>
      <c r="OG80" s="46"/>
      <c r="OH80" s="46"/>
      <c r="OI80" s="46"/>
      <c r="OJ80" s="46"/>
      <c r="OK80" s="46"/>
      <c r="OL80" s="46"/>
      <c r="OM80" s="46"/>
      <c r="ON80" s="46"/>
      <c r="OO80" s="46"/>
      <c r="OP80" s="46"/>
      <c r="OQ80" s="46"/>
      <c r="OR80" s="46"/>
      <c r="OS80" s="46"/>
      <c r="OT80" s="46"/>
      <c r="OU80" s="46"/>
      <c r="OV80" s="46"/>
      <c r="OW80" s="46"/>
      <c r="OX80" s="46"/>
      <c r="OY80" s="46"/>
      <c r="OZ80" s="46"/>
      <c r="PA80" s="46"/>
      <c r="PB80" s="46"/>
      <c r="PC80" s="46"/>
      <c r="PD80" s="46"/>
      <c r="PE80" s="46"/>
      <c r="PF80" s="46"/>
      <c r="PG80" s="46"/>
      <c r="PH80" s="46"/>
      <c r="PI80" s="46"/>
      <c r="PJ80" s="46"/>
      <c r="PK80" s="46"/>
      <c r="PL80" s="46"/>
      <c r="PM80" s="46"/>
      <c r="PN80" s="46"/>
      <c r="PO80" s="46"/>
      <c r="PP80" s="46"/>
      <c r="PQ80" s="46"/>
      <c r="PR80" s="46"/>
      <c r="PS80" s="46"/>
      <c r="PT80" s="46"/>
      <c r="PU80" s="46"/>
      <c r="PV80" s="46"/>
      <c r="PW80" s="46"/>
      <c r="PX80" s="46"/>
      <c r="PY80" s="46"/>
      <c r="PZ80" s="46"/>
      <c r="QA80" s="46"/>
      <c r="QB80" s="46"/>
      <c r="QC80" s="46"/>
      <c r="QD80" s="46"/>
      <c r="QE80" s="46"/>
      <c r="QF80" s="46"/>
      <c r="QG80" s="46"/>
      <c r="QH80" s="46"/>
      <c r="QI80" s="46"/>
      <c r="QJ80" s="46"/>
      <c r="QK80" s="46"/>
      <c r="QL80" s="46"/>
      <c r="QM80" s="46"/>
      <c r="QN80" s="46"/>
      <c r="QO80" s="46"/>
      <c r="QP80" s="46"/>
      <c r="QQ80" s="46"/>
      <c r="QR80" s="46"/>
      <c r="QS80" s="46"/>
      <c r="QT80" s="46"/>
      <c r="QU80" s="46"/>
      <c r="QV80" s="46"/>
      <c r="QW80" s="46"/>
      <c r="QX80" s="46"/>
      <c r="QY80" s="46"/>
      <c r="QZ80" s="46"/>
      <c r="RA80" s="46"/>
      <c r="RB80" s="46"/>
      <c r="RC80" s="46"/>
      <c r="RD80" s="46"/>
      <c r="RE80" s="46"/>
      <c r="RF80" s="46"/>
      <c r="RG80" s="46"/>
      <c r="RH80" s="46"/>
      <c r="RI80" s="46"/>
      <c r="RJ80" s="46"/>
      <c r="RK80" s="46"/>
      <c r="RL80" s="46"/>
      <c r="RM80" s="46"/>
      <c r="RN80" s="46"/>
      <c r="RO80" s="46"/>
      <c r="RP80" s="46"/>
      <c r="RQ80" s="46"/>
      <c r="RR80" s="46"/>
      <c r="RS80" s="46"/>
      <c r="RT80" s="46"/>
      <c r="RU80" s="46"/>
      <c r="RV80" s="46"/>
      <c r="RW80" s="46"/>
      <c r="RX80" s="46"/>
      <c r="RY80" s="46"/>
      <c r="RZ80" s="46"/>
      <c r="SA80" s="46"/>
      <c r="SB80" s="46"/>
      <c r="SC80" s="46"/>
      <c r="SD80" s="46"/>
      <c r="SE80" s="46"/>
      <c r="SF80" s="46"/>
      <c r="SG80" s="46"/>
      <c r="SH80" s="46"/>
      <c r="SI80" s="46"/>
      <c r="SJ80" s="46"/>
      <c r="SK80" s="46"/>
      <c r="SL80" s="46"/>
      <c r="SM80" s="46"/>
      <c r="SN80" s="46"/>
      <c r="SO80" s="46"/>
      <c r="SP80" s="46"/>
      <c r="SQ80" s="46"/>
      <c r="SR80" s="46"/>
      <c r="SS80" s="46"/>
      <c r="ST80" s="46"/>
      <c r="SU80" s="46"/>
      <c r="SV80" s="46"/>
      <c r="SW80" s="46"/>
      <c r="SX80" s="46"/>
      <c r="SY80" s="46"/>
      <c r="SZ80" s="46"/>
      <c r="TA80" s="46"/>
      <c r="TB80" s="46"/>
      <c r="TC80" s="46"/>
      <c r="TD80" s="46"/>
      <c r="TE80" s="46"/>
      <c r="TF80" s="46"/>
      <c r="TG80" s="46"/>
      <c r="TH80" s="46"/>
      <c r="TI80" s="46"/>
      <c r="TJ80" s="46"/>
      <c r="TK80" s="46"/>
      <c r="TL80" s="46"/>
      <c r="TM80" s="46"/>
      <c r="TN80" s="46"/>
      <c r="TO80" s="46"/>
      <c r="TP80" s="46"/>
      <c r="TQ80" s="46"/>
      <c r="TR80" s="46"/>
      <c r="TS80" s="46"/>
      <c r="TT80" s="46"/>
      <c r="TU80" s="46"/>
      <c r="TV80" s="46"/>
      <c r="TW80" s="46"/>
      <c r="TX80" s="46"/>
      <c r="TY80" s="46"/>
      <c r="TZ80" s="46"/>
      <c r="UA80" s="46"/>
      <c r="UB80" s="46"/>
      <c r="UC80" s="46"/>
      <c r="UD80" s="46"/>
      <c r="UE80" s="46"/>
      <c r="UF80" s="46"/>
      <c r="UG80" s="46"/>
      <c r="UH80" s="46"/>
    </row>
    <row r="81" spans="1:554" s="8" customFormat="1" ht="12" x14ac:dyDescent="0.2">
      <c r="A81" s="10"/>
      <c r="B81" s="7"/>
      <c r="C81" s="7"/>
      <c r="D81" s="7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0"/>
      <c r="Z81" s="10"/>
      <c r="AA81" s="10"/>
      <c r="AB81" s="10"/>
      <c r="AC81" s="10"/>
      <c r="AD81" s="10"/>
      <c r="AE81" s="10"/>
      <c r="AF81" s="12"/>
      <c r="AG81" s="12"/>
      <c r="AH81" s="12"/>
      <c r="AI81" s="12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  <c r="GQ81" s="46"/>
      <c r="GR81" s="46"/>
      <c r="GS81" s="46"/>
      <c r="GT81" s="46"/>
      <c r="GU81" s="46"/>
      <c r="GV81" s="46"/>
      <c r="GW81" s="46"/>
      <c r="GX81" s="46"/>
      <c r="GY81" s="46"/>
      <c r="GZ81" s="46"/>
      <c r="HA81" s="46"/>
      <c r="HB81" s="46"/>
      <c r="HC81" s="46"/>
      <c r="HD81" s="46"/>
      <c r="HE81" s="46"/>
      <c r="HF81" s="46"/>
      <c r="HG81" s="46"/>
      <c r="HH81" s="46"/>
      <c r="HI81" s="46"/>
      <c r="HJ81" s="46"/>
      <c r="HK81" s="46"/>
      <c r="HL81" s="46"/>
      <c r="HM81" s="46"/>
      <c r="HN81" s="46"/>
      <c r="HO81" s="46"/>
      <c r="HP81" s="46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46"/>
      <c r="IO81" s="46"/>
      <c r="IP81" s="46"/>
      <c r="IQ81" s="46"/>
      <c r="IR81" s="46"/>
      <c r="IS81" s="46"/>
      <c r="IT81" s="46"/>
      <c r="IU81" s="46"/>
      <c r="IV81" s="46"/>
      <c r="IW81" s="46"/>
      <c r="IX81" s="46"/>
      <c r="IY81" s="46"/>
      <c r="IZ81" s="46"/>
      <c r="JA81" s="46"/>
      <c r="JB81" s="46"/>
      <c r="JC81" s="46"/>
      <c r="JD81" s="46"/>
      <c r="JE81" s="46"/>
      <c r="JF81" s="46"/>
      <c r="JG81" s="46"/>
      <c r="JH81" s="46"/>
      <c r="JI81" s="46"/>
      <c r="JJ81" s="46"/>
      <c r="JK81" s="46"/>
      <c r="JL81" s="46"/>
      <c r="JM81" s="46"/>
      <c r="JN81" s="46"/>
      <c r="JO81" s="46"/>
      <c r="JP81" s="46"/>
      <c r="JQ81" s="46"/>
      <c r="JR81" s="46"/>
      <c r="JS81" s="46"/>
      <c r="JT81" s="46"/>
      <c r="JU81" s="46"/>
      <c r="JV81" s="46"/>
      <c r="JW81" s="46"/>
      <c r="JX81" s="46"/>
      <c r="JY81" s="46"/>
      <c r="JZ81" s="46"/>
      <c r="KA81" s="46"/>
      <c r="KB81" s="46"/>
      <c r="KC81" s="46"/>
      <c r="KD81" s="46"/>
      <c r="KE81" s="46"/>
      <c r="KF81" s="46"/>
      <c r="KG81" s="46"/>
      <c r="KH81" s="46"/>
      <c r="KI81" s="46"/>
      <c r="KJ81" s="46"/>
      <c r="KK81" s="46"/>
      <c r="KL81" s="46"/>
      <c r="KM81" s="46"/>
      <c r="KN81" s="46"/>
      <c r="KO81" s="46"/>
      <c r="KP81" s="46"/>
      <c r="KQ81" s="46"/>
      <c r="KR81" s="46"/>
      <c r="KS81" s="46"/>
      <c r="KT81" s="46"/>
      <c r="KU81" s="46"/>
      <c r="KV81" s="46"/>
      <c r="KW81" s="46"/>
      <c r="KX81" s="46"/>
      <c r="KY81" s="46"/>
      <c r="KZ81" s="46"/>
      <c r="LA81" s="46"/>
      <c r="LB81" s="46"/>
      <c r="LC81" s="46"/>
      <c r="LD81" s="46"/>
      <c r="LE81" s="46"/>
      <c r="LF81" s="46"/>
      <c r="LG81" s="46"/>
      <c r="LH81" s="46"/>
      <c r="LI81" s="46"/>
      <c r="LJ81" s="46"/>
      <c r="LK81" s="46"/>
      <c r="LL81" s="46"/>
      <c r="LM81" s="46"/>
      <c r="LN81" s="46"/>
      <c r="LO81" s="46"/>
      <c r="LP81" s="46"/>
      <c r="LQ81" s="46"/>
      <c r="LR81" s="46"/>
      <c r="LS81" s="46"/>
      <c r="LT81" s="46"/>
      <c r="LU81" s="46"/>
      <c r="LV81" s="46"/>
      <c r="LW81" s="46"/>
      <c r="LX81" s="46"/>
      <c r="LY81" s="46"/>
      <c r="LZ81" s="46"/>
      <c r="MA81" s="46"/>
      <c r="MB81" s="46"/>
      <c r="MC81" s="46"/>
      <c r="MD81" s="46"/>
      <c r="ME81" s="46"/>
      <c r="MF81" s="46"/>
      <c r="MG81" s="46"/>
      <c r="MH81" s="46"/>
      <c r="MI81" s="46"/>
      <c r="MJ81" s="46"/>
      <c r="MK81" s="46"/>
      <c r="ML81" s="46"/>
      <c r="MM81" s="46"/>
      <c r="MN81" s="46"/>
      <c r="MO81" s="46"/>
      <c r="MP81" s="46"/>
      <c r="MQ81" s="46"/>
      <c r="MR81" s="46"/>
      <c r="MS81" s="46"/>
      <c r="MT81" s="46"/>
      <c r="MU81" s="46"/>
      <c r="MV81" s="46"/>
      <c r="MW81" s="46"/>
      <c r="MX81" s="46"/>
      <c r="MY81" s="46"/>
      <c r="MZ81" s="46"/>
      <c r="NA81" s="46"/>
      <c r="NB81" s="46"/>
      <c r="NC81" s="46"/>
      <c r="ND81" s="46"/>
      <c r="NE81" s="46"/>
      <c r="NF81" s="46"/>
      <c r="NG81" s="46"/>
      <c r="NH81" s="46"/>
      <c r="NI81" s="46"/>
      <c r="NJ81" s="46"/>
      <c r="NK81" s="46"/>
      <c r="NL81" s="46"/>
      <c r="NM81" s="46"/>
      <c r="NN81" s="46"/>
      <c r="NO81" s="46"/>
      <c r="NP81" s="46"/>
      <c r="NQ81" s="46"/>
      <c r="NR81" s="46"/>
      <c r="NS81" s="46"/>
      <c r="NT81" s="46"/>
      <c r="NU81" s="46"/>
      <c r="NV81" s="46"/>
      <c r="NW81" s="46"/>
      <c r="NX81" s="46"/>
      <c r="NY81" s="46"/>
      <c r="NZ81" s="46"/>
      <c r="OA81" s="46"/>
      <c r="OB81" s="46"/>
      <c r="OC81" s="46"/>
      <c r="OD81" s="46"/>
      <c r="OE81" s="46"/>
      <c r="OF81" s="46"/>
      <c r="OG81" s="46"/>
      <c r="OH81" s="46"/>
      <c r="OI81" s="46"/>
      <c r="OJ81" s="46"/>
      <c r="OK81" s="46"/>
      <c r="OL81" s="46"/>
      <c r="OM81" s="46"/>
      <c r="ON81" s="46"/>
      <c r="OO81" s="46"/>
      <c r="OP81" s="46"/>
      <c r="OQ81" s="46"/>
      <c r="OR81" s="46"/>
      <c r="OS81" s="46"/>
      <c r="OT81" s="46"/>
      <c r="OU81" s="46"/>
      <c r="OV81" s="46"/>
      <c r="OW81" s="46"/>
      <c r="OX81" s="46"/>
      <c r="OY81" s="46"/>
      <c r="OZ81" s="46"/>
      <c r="PA81" s="46"/>
      <c r="PB81" s="46"/>
      <c r="PC81" s="46"/>
      <c r="PD81" s="46"/>
      <c r="PE81" s="46"/>
      <c r="PF81" s="46"/>
      <c r="PG81" s="46"/>
      <c r="PH81" s="46"/>
      <c r="PI81" s="46"/>
      <c r="PJ81" s="46"/>
      <c r="PK81" s="46"/>
      <c r="PL81" s="46"/>
      <c r="PM81" s="46"/>
      <c r="PN81" s="46"/>
      <c r="PO81" s="46"/>
      <c r="PP81" s="46"/>
      <c r="PQ81" s="46"/>
      <c r="PR81" s="46"/>
      <c r="PS81" s="46"/>
      <c r="PT81" s="46"/>
      <c r="PU81" s="46"/>
      <c r="PV81" s="46"/>
      <c r="PW81" s="46"/>
      <c r="PX81" s="46"/>
      <c r="PY81" s="46"/>
      <c r="PZ81" s="46"/>
      <c r="QA81" s="46"/>
      <c r="QB81" s="46"/>
      <c r="QC81" s="46"/>
      <c r="QD81" s="46"/>
      <c r="QE81" s="46"/>
      <c r="QF81" s="46"/>
      <c r="QG81" s="46"/>
      <c r="QH81" s="46"/>
      <c r="QI81" s="46"/>
      <c r="QJ81" s="46"/>
      <c r="QK81" s="46"/>
      <c r="QL81" s="46"/>
      <c r="QM81" s="46"/>
      <c r="QN81" s="46"/>
      <c r="QO81" s="46"/>
      <c r="QP81" s="46"/>
      <c r="QQ81" s="46"/>
      <c r="QR81" s="46"/>
      <c r="QS81" s="46"/>
      <c r="QT81" s="46"/>
      <c r="QU81" s="46"/>
      <c r="QV81" s="46"/>
      <c r="QW81" s="46"/>
      <c r="QX81" s="46"/>
      <c r="QY81" s="46"/>
      <c r="QZ81" s="46"/>
      <c r="RA81" s="46"/>
      <c r="RB81" s="46"/>
      <c r="RC81" s="46"/>
      <c r="RD81" s="46"/>
      <c r="RE81" s="46"/>
      <c r="RF81" s="46"/>
      <c r="RG81" s="46"/>
      <c r="RH81" s="46"/>
      <c r="RI81" s="46"/>
      <c r="RJ81" s="46"/>
      <c r="RK81" s="46"/>
      <c r="RL81" s="46"/>
      <c r="RM81" s="46"/>
      <c r="RN81" s="46"/>
      <c r="RO81" s="46"/>
      <c r="RP81" s="46"/>
      <c r="RQ81" s="46"/>
      <c r="RR81" s="46"/>
      <c r="RS81" s="46"/>
      <c r="RT81" s="46"/>
      <c r="RU81" s="46"/>
      <c r="RV81" s="46"/>
      <c r="RW81" s="46"/>
      <c r="RX81" s="46"/>
      <c r="RY81" s="46"/>
      <c r="RZ81" s="46"/>
      <c r="SA81" s="46"/>
      <c r="SB81" s="46"/>
      <c r="SC81" s="46"/>
      <c r="SD81" s="46"/>
      <c r="SE81" s="46"/>
      <c r="SF81" s="46"/>
      <c r="SG81" s="46"/>
      <c r="SH81" s="46"/>
      <c r="SI81" s="46"/>
      <c r="SJ81" s="46"/>
      <c r="SK81" s="46"/>
      <c r="SL81" s="46"/>
      <c r="SM81" s="46"/>
      <c r="SN81" s="46"/>
      <c r="SO81" s="46"/>
      <c r="SP81" s="46"/>
      <c r="SQ81" s="46"/>
      <c r="SR81" s="46"/>
      <c r="SS81" s="46"/>
      <c r="ST81" s="46"/>
      <c r="SU81" s="46"/>
      <c r="SV81" s="46"/>
      <c r="SW81" s="46"/>
      <c r="SX81" s="46"/>
      <c r="SY81" s="46"/>
      <c r="SZ81" s="46"/>
      <c r="TA81" s="46"/>
      <c r="TB81" s="46"/>
      <c r="TC81" s="46"/>
      <c r="TD81" s="46"/>
      <c r="TE81" s="46"/>
      <c r="TF81" s="46"/>
      <c r="TG81" s="46"/>
      <c r="TH81" s="46"/>
      <c r="TI81" s="46"/>
      <c r="TJ81" s="46"/>
      <c r="TK81" s="46"/>
      <c r="TL81" s="46"/>
      <c r="TM81" s="46"/>
      <c r="TN81" s="46"/>
      <c r="TO81" s="46"/>
      <c r="TP81" s="46"/>
      <c r="TQ81" s="46"/>
      <c r="TR81" s="46"/>
      <c r="TS81" s="46"/>
      <c r="TT81" s="46"/>
      <c r="TU81" s="46"/>
      <c r="TV81" s="46"/>
      <c r="TW81" s="46"/>
      <c r="TX81" s="46"/>
      <c r="TY81" s="46"/>
      <c r="TZ81" s="46"/>
      <c r="UA81" s="46"/>
      <c r="UB81" s="46"/>
      <c r="UC81" s="46"/>
      <c r="UD81" s="46"/>
      <c r="UE81" s="46"/>
      <c r="UF81" s="46"/>
      <c r="UG81" s="46"/>
      <c r="UH81" s="46"/>
    </row>
    <row r="82" spans="1:554" s="8" customFormat="1" ht="12" x14ac:dyDescent="0.2">
      <c r="A82" s="10"/>
      <c r="B82" s="7"/>
      <c r="C82" s="7"/>
      <c r="D82" s="7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0"/>
      <c r="Z82" s="10"/>
      <c r="AA82" s="10"/>
      <c r="AB82" s="10"/>
      <c r="AC82" s="10"/>
      <c r="AD82" s="10"/>
      <c r="AE82" s="10"/>
      <c r="AF82" s="12"/>
      <c r="AG82" s="12"/>
      <c r="AH82" s="12"/>
      <c r="AI82" s="12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  <c r="GQ82" s="46"/>
      <c r="GR82" s="46"/>
      <c r="GS82" s="46"/>
      <c r="GT82" s="46"/>
      <c r="GU82" s="46"/>
      <c r="GV82" s="46"/>
      <c r="GW82" s="46"/>
      <c r="GX82" s="46"/>
      <c r="GY82" s="46"/>
      <c r="GZ82" s="46"/>
      <c r="HA82" s="46"/>
      <c r="HB82" s="46"/>
      <c r="HC82" s="46"/>
      <c r="HD82" s="46"/>
      <c r="HE82" s="46"/>
      <c r="HF82" s="46"/>
      <c r="HG82" s="46"/>
      <c r="HH82" s="46"/>
      <c r="HI82" s="46"/>
      <c r="HJ82" s="46"/>
      <c r="HK82" s="46"/>
      <c r="HL82" s="46"/>
      <c r="HM82" s="46"/>
      <c r="HN82" s="46"/>
      <c r="HO82" s="46"/>
      <c r="HP82" s="46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  <c r="IH82" s="46"/>
      <c r="II82" s="46"/>
      <c r="IJ82" s="46"/>
      <c r="IK82" s="46"/>
      <c r="IL82" s="46"/>
      <c r="IM82" s="46"/>
      <c r="IN82" s="46"/>
      <c r="IO82" s="46"/>
      <c r="IP82" s="46"/>
      <c r="IQ82" s="46"/>
      <c r="IR82" s="46"/>
      <c r="IS82" s="46"/>
      <c r="IT82" s="46"/>
      <c r="IU82" s="46"/>
      <c r="IV82" s="46"/>
      <c r="IW82" s="46"/>
      <c r="IX82" s="46"/>
      <c r="IY82" s="46"/>
      <c r="IZ82" s="46"/>
      <c r="JA82" s="46"/>
      <c r="JB82" s="46"/>
      <c r="JC82" s="46"/>
      <c r="JD82" s="46"/>
      <c r="JE82" s="46"/>
      <c r="JF82" s="46"/>
      <c r="JG82" s="46"/>
      <c r="JH82" s="46"/>
      <c r="JI82" s="46"/>
      <c r="JJ82" s="46"/>
      <c r="JK82" s="46"/>
      <c r="JL82" s="46"/>
      <c r="JM82" s="46"/>
      <c r="JN82" s="46"/>
      <c r="JO82" s="46"/>
      <c r="JP82" s="46"/>
      <c r="JQ82" s="46"/>
      <c r="JR82" s="46"/>
      <c r="JS82" s="46"/>
      <c r="JT82" s="46"/>
      <c r="JU82" s="46"/>
      <c r="JV82" s="46"/>
      <c r="JW82" s="46"/>
      <c r="JX82" s="46"/>
      <c r="JY82" s="46"/>
      <c r="JZ82" s="46"/>
      <c r="KA82" s="46"/>
      <c r="KB82" s="46"/>
      <c r="KC82" s="46"/>
      <c r="KD82" s="46"/>
      <c r="KE82" s="46"/>
      <c r="KF82" s="46"/>
      <c r="KG82" s="46"/>
      <c r="KH82" s="46"/>
      <c r="KI82" s="46"/>
      <c r="KJ82" s="46"/>
      <c r="KK82" s="46"/>
      <c r="KL82" s="46"/>
      <c r="KM82" s="46"/>
      <c r="KN82" s="46"/>
      <c r="KO82" s="46"/>
      <c r="KP82" s="46"/>
      <c r="KQ82" s="46"/>
      <c r="KR82" s="46"/>
      <c r="KS82" s="46"/>
      <c r="KT82" s="46"/>
      <c r="KU82" s="46"/>
      <c r="KV82" s="46"/>
      <c r="KW82" s="46"/>
      <c r="KX82" s="46"/>
      <c r="KY82" s="46"/>
      <c r="KZ82" s="46"/>
      <c r="LA82" s="46"/>
      <c r="LB82" s="46"/>
      <c r="LC82" s="46"/>
      <c r="LD82" s="46"/>
      <c r="LE82" s="46"/>
      <c r="LF82" s="46"/>
      <c r="LG82" s="46"/>
      <c r="LH82" s="46"/>
      <c r="LI82" s="46"/>
      <c r="LJ82" s="46"/>
      <c r="LK82" s="46"/>
      <c r="LL82" s="46"/>
      <c r="LM82" s="46"/>
      <c r="LN82" s="46"/>
      <c r="LO82" s="46"/>
      <c r="LP82" s="46"/>
      <c r="LQ82" s="46"/>
      <c r="LR82" s="46"/>
      <c r="LS82" s="46"/>
      <c r="LT82" s="46"/>
      <c r="LU82" s="46"/>
      <c r="LV82" s="46"/>
      <c r="LW82" s="46"/>
      <c r="LX82" s="46"/>
      <c r="LY82" s="46"/>
      <c r="LZ82" s="46"/>
      <c r="MA82" s="46"/>
      <c r="MB82" s="46"/>
      <c r="MC82" s="46"/>
      <c r="MD82" s="46"/>
      <c r="ME82" s="46"/>
      <c r="MF82" s="46"/>
      <c r="MG82" s="46"/>
      <c r="MH82" s="46"/>
      <c r="MI82" s="46"/>
      <c r="MJ82" s="46"/>
      <c r="MK82" s="46"/>
      <c r="ML82" s="46"/>
      <c r="MM82" s="46"/>
      <c r="MN82" s="46"/>
      <c r="MO82" s="46"/>
      <c r="MP82" s="46"/>
      <c r="MQ82" s="46"/>
      <c r="MR82" s="46"/>
      <c r="MS82" s="46"/>
      <c r="MT82" s="46"/>
      <c r="MU82" s="46"/>
      <c r="MV82" s="46"/>
      <c r="MW82" s="46"/>
      <c r="MX82" s="46"/>
      <c r="MY82" s="46"/>
      <c r="MZ82" s="46"/>
      <c r="NA82" s="46"/>
      <c r="NB82" s="46"/>
      <c r="NC82" s="46"/>
      <c r="ND82" s="46"/>
      <c r="NE82" s="46"/>
      <c r="NF82" s="46"/>
      <c r="NG82" s="46"/>
      <c r="NH82" s="46"/>
      <c r="NI82" s="46"/>
      <c r="NJ82" s="46"/>
      <c r="NK82" s="46"/>
      <c r="NL82" s="46"/>
      <c r="NM82" s="46"/>
      <c r="NN82" s="46"/>
      <c r="NO82" s="46"/>
      <c r="NP82" s="46"/>
      <c r="NQ82" s="46"/>
      <c r="NR82" s="46"/>
      <c r="NS82" s="46"/>
      <c r="NT82" s="46"/>
      <c r="NU82" s="46"/>
      <c r="NV82" s="46"/>
      <c r="NW82" s="46"/>
      <c r="NX82" s="46"/>
      <c r="NY82" s="46"/>
      <c r="NZ82" s="46"/>
      <c r="OA82" s="46"/>
      <c r="OB82" s="46"/>
      <c r="OC82" s="46"/>
      <c r="OD82" s="46"/>
      <c r="OE82" s="46"/>
      <c r="OF82" s="46"/>
      <c r="OG82" s="46"/>
      <c r="OH82" s="46"/>
      <c r="OI82" s="46"/>
      <c r="OJ82" s="46"/>
      <c r="OK82" s="46"/>
      <c r="OL82" s="46"/>
      <c r="OM82" s="46"/>
      <c r="ON82" s="46"/>
      <c r="OO82" s="46"/>
      <c r="OP82" s="46"/>
      <c r="OQ82" s="46"/>
      <c r="OR82" s="46"/>
      <c r="OS82" s="46"/>
      <c r="OT82" s="46"/>
      <c r="OU82" s="46"/>
      <c r="OV82" s="46"/>
      <c r="OW82" s="46"/>
      <c r="OX82" s="46"/>
      <c r="OY82" s="46"/>
      <c r="OZ82" s="46"/>
      <c r="PA82" s="46"/>
      <c r="PB82" s="46"/>
      <c r="PC82" s="46"/>
      <c r="PD82" s="46"/>
      <c r="PE82" s="46"/>
      <c r="PF82" s="46"/>
      <c r="PG82" s="46"/>
      <c r="PH82" s="46"/>
      <c r="PI82" s="46"/>
      <c r="PJ82" s="46"/>
      <c r="PK82" s="46"/>
      <c r="PL82" s="46"/>
      <c r="PM82" s="46"/>
      <c r="PN82" s="46"/>
      <c r="PO82" s="46"/>
      <c r="PP82" s="46"/>
      <c r="PQ82" s="46"/>
      <c r="PR82" s="46"/>
      <c r="PS82" s="46"/>
      <c r="PT82" s="46"/>
      <c r="PU82" s="46"/>
      <c r="PV82" s="46"/>
      <c r="PW82" s="46"/>
      <c r="PX82" s="46"/>
      <c r="PY82" s="46"/>
      <c r="PZ82" s="46"/>
      <c r="QA82" s="46"/>
      <c r="QB82" s="46"/>
      <c r="QC82" s="46"/>
      <c r="QD82" s="46"/>
      <c r="QE82" s="46"/>
      <c r="QF82" s="46"/>
      <c r="QG82" s="46"/>
      <c r="QH82" s="46"/>
      <c r="QI82" s="46"/>
      <c r="QJ82" s="46"/>
      <c r="QK82" s="46"/>
      <c r="QL82" s="46"/>
      <c r="QM82" s="46"/>
      <c r="QN82" s="46"/>
      <c r="QO82" s="46"/>
      <c r="QP82" s="46"/>
      <c r="QQ82" s="46"/>
      <c r="QR82" s="46"/>
      <c r="QS82" s="46"/>
      <c r="QT82" s="46"/>
      <c r="QU82" s="46"/>
      <c r="QV82" s="46"/>
      <c r="QW82" s="46"/>
      <c r="QX82" s="46"/>
      <c r="QY82" s="46"/>
      <c r="QZ82" s="46"/>
      <c r="RA82" s="46"/>
      <c r="RB82" s="46"/>
      <c r="RC82" s="46"/>
      <c r="RD82" s="46"/>
      <c r="RE82" s="46"/>
      <c r="RF82" s="46"/>
      <c r="RG82" s="46"/>
      <c r="RH82" s="46"/>
      <c r="RI82" s="46"/>
      <c r="RJ82" s="46"/>
      <c r="RK82" s="46"/>
      <c r="RL82" s="46"/>
      <c r="RM82" s="46"/>
      <c r="RN82" s="46"/>
      <c r="RO82" s="46"/>
      <c r="RP82" s="46"/>
      <c r="RQ82" s="46"/>
      <c r="RR82" s="46"/>
      <c r="RS82" s="46"/>
      <c r="RT82" s="46"/>
      <c r="RU82" s="46"/>
      <c r="RV82" s="46"/>
      <c r="RW82" s="46"/>
      <c r="RX82" s="46"/>
      <c r="RY82" s="46"/>
      <c r="RZ82" s="46"/>
      <c r="SA82" s="46"/>
      <c r="SB82" s="46"/>
      <c r="SC82" s="46"/>
      <c r="SD82" s="46"/>
      <c r="SE82" s="46"/>
      <c r="SF82" s="46"/>
      <c r="SG82" s="46"/>
      <c r="SH82" s="46"/>
      <c r="SI82" s="46"/>
      <c r="SJ82" s="46"/>
      <c r="SK82" s="46"/>
      <c r="SL82" s="46"/>
      <c r="SM82" s="46"/>
      <c r="SN82" s="46"/>
      <c r="SO82" s="46"/>
      <c r="SP82" s="46"/>
      <c r="SQ82" s="46"/>
      <c r="SR82" s="46"/>
      <c r="SS82" s="46"/>
      <c r="ST82" s="46"/>
      <c r="SU82" s="46"/>
      <c r="SV82" s="46"/>
      <c r="SW82" s="46"/>
      <c r="SX82" s="46"/>
      <c r="SY82" s="46"/>
      <c r="SZ82" s="46"/>
      <c r="TA82" s="46"/>
      <c r="TB82" s="46"/>
      <c r="TC82" s="46"/>
      <c r="TD82" s="46"/>
      <c r="TE82" s="46"/>
      <c r="TF82" s="46"/>
      <c r="TG82" s="46"/>
      <c r="TH82" s="46"/>
      <c r="TI82" s="46"/>
      <c r="TJ82" s="46"/>
      <c r="TK82" s="46"/>
      <c r="TL82" s="46"/>
      <c r="TM82" s="46"/>
      <c r="TN82" s="46"/>
      <c r="TO82" s="46"/>
      <c r="TP82" s="46"/>
      <c r="TQ82" s="46"/>
      <c r="TR82" s="46"/>
      <c r="TS82" s="46"/>
      <c r="TT82" s="46"/>
      <c r="TU82" s="46"/>
      <c r="TV82" s="46"/>
      <c r="TW82" s="46"/>
      <c r="TX82" s="46"/>
      <c r="TY82" s="46"/>
      <c r="TZ82" s="46"/>
      <c r="UA82" s="46"/>
      <c r="UB82" s="46"/>
      <c r="UC82" s="46"/>
      <c r="UD82" s="46"/>
      <c r="UE82" s="46"/>
      <c r="UF82" s="46"/>
      <c r="UG82" s="46"/>
      <c r="UH82" s="46"/>
    </row>
    <row r="83" spans="1:554" s="8" customFormat="1" ht="12" x14ac:dyDescent="0.2">
      <c r="A83" s="10"/>
      <c r="B83" s="7"/>
      <c r="C83" s="7"/>
      <c r="D83" s="7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0"/>
      <c r="Z83" s="10"/>
      <c r="AA83" s="10"/>
      <c r="AB83" s="10"/>
      <c r="AC83" s="10"/>
      <c r="AD83" s="10"/>
      <c r="AE83" s="10"/>
      <c r="AF83" s="12"/>
      <c r="AG83" s="12"/>
      <c r="AH83" s="12"/>
      <c r="AI83" s="12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46"/>
      <c r="GT83" s="46"/>
      <c r="GU83" s="46"/>
      <c r="GV83" s="46"/>
      <c r="GW83" s="46"/>
      <c r="GX83" s="46"/>
      <c r="GY83" s="46"/>
      <c r="GZ83" s="46"/>
      <c r="HA83" s="46"/>
      <c r="HB83" s="46"/>
      <c r="HC83" s="46"/>
      <c r="HD83" s="46"/>
      <c r="HE83" s="46"/>
      <c r="HF83" s="46"/>
      <c r="HG83" s="46"/>
      <c r="HH83" s="46"/>
      <c r="HI83" s="46"/>
      <c r="HJ83" s="46"/>
      <c r="HK83" s="46"/>
      <c r="HL83" s="46"/>
      <c r="HM83" s="46"/>
      <c r="HN83" s="46"/>
      <c r="HO83" s="46"/>
      <c r="HP83" s="46"/>
      <c r="HQ83" s="46"/>
      <c r="HR83" s="46"/>
      <c r="HS83" s="46"/>
      <c r="HT83" s="46"/>
      <c r="HU83" s="46"/>
      <c r="HV83" s="46"/>
      <c r="HW83" s="46"/>
      <c r="HX83" s="46"/>
      <c r="HY83" s="46"/>
      <c r="HZ83" s="46"/>
      <c r="IA83" s="46"/>
      <c r="IB83" s="46"/>
      <c r="IC83" s="46"/>
      <c r="ID83" s="46"/>
      <c r="IE83" s="46"/>
      <c r="IF83" s="46"/>
      <c r="IG83" s="46"/>
      <c r="IH83" s="46"/>
      <c r="II83" s="46"/>
      <c r="IJ83" s="46"/>
      <c r="IK83" s="46"/>
      <c r="IL83" s="46"/>
      <c r="IM83" s="46"/>
      <c r="IN83" s="46"/>
      <c r="IO83" s="46"/>
      <c r="IP83" s="46"/>
      <c r="IQ83" s="46"/>
      <c r="IR83" s="46"/>
      <c r="IS83" s="46"/>
      <c r="IT83" s="46"/>
      <c r="IU83" s="46"/>
      <c r="IV83" s="46"/>
      <c r="IW83" s="46"/>
      <c r="IX83" s="46"/>
      <c r="IY83" s="46"/>
      <c r="IZ83" s="46"/>
      <c r="JA83" s="46"/>
      <c r="JB83" s="46"/>
      <c r="JC83" s="46"/>
      <c r="JD83" s="46"/>
      <c r="JE83" s="46"/>
      <c r="JF83" s="46"/>
      <c r="JG83" s="46"/>
      <c r="JH83" s="46"/>
      <c r="JI83" s="46"/>
      <c r="JJ83" s="46"/>
      <c r="JK83" s="46"/>
      <c r="JL83" s="46"/>
      <c r="JM83" s="46"/>
      <c r="JN83" s="46"/>
      <c r="JO83" s="46"/>
      <c r="JP83" s="46"/>
      <c r="JQ83" s="46"/>
      <c r="JR83" s="46"/>
      <c r="JS83" s="46"/>
      <c r="JT83" s="46"/>
      <c r="JU83" s="46"/>
      <c r="JV83" s="46"/>
      <c r="JW83" s="46"/>
      <c r="JX83" s="46"/>
      <c r="JY83" s="46"/>
      <c r="JZ83" s="46"/>
      <c r="KA83" s="46"/>
      <c r="KB83" s="46"/>
      <c r="KC83" s="46"/>
      <c r="KD83" s="46"/>
      <c r="KE83" s="46"/>
      <c r="KF83" s="46"/>
      <c r="KG83" s="46"/>
      <c r="KH83" s="46"/>
      <c r="KI83" s="46"/>
      <c r="KJ83" s="46"/>
      <c r="KK83" s="46"/>
      <c r="KL83" s="46"/>
      <c r="KM83" s="46"/>
      <c r="KN83" s="46"/>
      <c r="KO83" s="46"/>
      <c r="KP83" s="46"/>
      <c r="KQ83" s="46"/>
      <c r="KR83" s="46"/>
      <c r="KS83" s="46"/>
      <c r="KT83" s="46"/>
      <c r="KU83" s="46"/>
      <c r="KV83" s="46"/>
      <c r="KW83" s="46"/>
      <c r="KX83" s="46"/>
      <c r="KY83" s="46"/>
      <c r="KZ83" s="46"/>
      <c r="LA83" s="46"/>
      <c r="LB83" s="46"/>
      <c r="LC83" s="46"/>
      <c r="LD83" s="46"/>
      <c r="LE83" s="46"/>
      <c r="LF83" s="46"/>
      <c r="LG83" s="46"/>
      <c r="LH83" s="46"/>
      <c r="LI83" s="46"/>
      <c r="LJ83" s="46"/>
      <c r="LK83" s="46"/>
      <c r="LL83" s="46"/>
      <c r="LM83" s="46"/>
      <c r="LN83" s="46"/>
      <c r="LO83" s="46"/>
      <c r="LP83" s="46"/>
      <c r="LQ83" s="46"/>
      <c r="LR83" s="46"/>
      <c r="LS83" s="46"/>
      <c r="LT83" s="46"/>
      <c r="LU83" s="46"/>
      <c r="LV83" s="46"/>
      <c r="LW83" s="46"/>
      <c r="LX83" s="46"/>
      <c r="LY83" s="46"/>
      <c r="LZ83" s="46"/>
      <c r="MA83" s="46"/>
      <c r="MB83" s="46"/>
      <c r="MC83" s="46"/>
      <c r="MD83" s="46"/>
      <c r="ME83" s="46"/>
      <c r="MF83" s="46"/>
      <c r="MG83" s="46"/>
      <c r="MH83" s="46"/>
      <c r="MI83" s="46"/>
      <c r="MJ83" s="46"/>
      <c r="MK83" s="46"/>
      <c r="ML83" s="46"/>
      <c r="MM83" s="46"/>
      <c r="MN83" s="46"/>
      <c r="MO83" s="46"/>
      <c r="MP83" s="46"/>
      <c r="MQ83" s="46"/>
      <c r="MR83" s="46"/>
      <c r="MS83" s="46"/>
      <c r="MT83" s="46"/>
      <c r="MU83" s="46"/>
      <c r="MV83" s="46"/>
      <c r="MW83" s="46"/>
      <c r="MX83" s="46"/>
      <c r="MY83" s="46"/>
      <c r="MZ83" s="46"/>
      <c r="NA83" s="46"/>
      <c r="NB83" s="46"/>
      <c r="NC83" s="46"/>
      <c r="ND83" s="46"/>
      <c r="NE83" s="46"/>
      <c r="NF83" s="46"/>
      <c r="NG83" s="46"/>
      <c r="NH83" s="46"/>
      <c r="NI83" s="46"/>
      <c r="NJ83" s="46"/>
      <c r="NK83" s="46"/>
      <c r="NL83" s="46"/>
      <c r="NM83" s="46"/>
      <c r="NN83" s="46"/>
      <c r="NO83" s="46"/>
      <c r="NP83" s="46"/>
      <c r="NQ83" s="46"/>
      <c r="NR83" s="46"/>
      <c r="NS83" s="46"/>
      <c r="NT83" s="46"/>
      <c r="NU83" s="46"/>
      <c r="NV83" s="46"/>
      <c r="NW83" s="46"/>
      <c r="NX83" s="46"/>
      <c r="NY83" s="46"/>
      <c r="NZ83" s="46"/>
      <c r="OA83" s="46"/>
      <c r="OB83" s="46"/>
      <c r="OC83" s="46"/>
      <c r="OD83" s="46"/>
      <c r="OE83" s="46"/>
      <c r="OF83" s="46"/>
      <c r="OG83" s="46"/>
      <c r="OH83" s="46"/>
      <c r="OI83" s="46"/>
      <c r="OJ83" s="46"/>
      <c r="OK83" s="46"/>
      <c r="OL83" s="46"/>
      <c r="OM83" s="46"/>
      <c r="ON83" s="46"/>
      <c r="OO83" s="46"/>
      <c r="OP83" s="46"/>
      <c r="OQ83" s="46"/>
      <c r="OR83" s="46"/>
      <c r="OS83" s="46"/>
      <c r="OT83" s="46"/>
      <c r="OU83" s="46"/>
      <c r="OV83" s="46"/>
      <c r="OW83" s="46"/>
      <c r="OX83" s="46"/>
      <c r="OY83" s="46"/>
      <c r="OZ83" s="46"/>
      <c r="PA83" s="46"/>
      <c r="PB83" s="46"/>
      <c r="PC83" s="46"/>
      <c r="PD83" s="46"/>
      <c r="PE83" s="46"/>
      <c r="PF83" s="46"/>
      <c r="PG83" s="46"/>
      <c r="PH83" s="46"/>
      <c r="PI83" s="46"/>
      <c r="PJ83" s="46"/>
      <c r="PK83" s="46"/>
      <c r="PL83" s="46"/>
      <c r="PM83" s="46"/>
      <c r="PN83" s="46"/>
      <c r="PO83" s="46"/>
      <c r="PP83" s="46"/>
      <c r="PQ83" s="46"/>
      <c r="PR83" s="46"/>
      <c r="PS83" s="46"/>
      <c r="PT83" s="46"/>
      <c r="PU83" s="46"/>
      <c r="PV83" s="46"/>
      <c r="PW83" s="46"/>
      <c r="PX83" s="46"/>
      <c r="PY83" s="46"/>
      <c r="PZ83" s="46"/>
      <c r="QA83" s="46"/>
      <c r="QB83" s="46"/>
      <c r="QC83" s="46"/>
      <c r="QD83" s="46"/>
      <c r="QE83" s="46"/>
      <c r="QF83" s="46"/>
      <c r="QG83" s="46"/>
      <c r="QH83" s="46"/>
      <c r="QI83" s="46"/>
      <c r="QJ83" s="46"/>
      <c r="QK83" s="46"/>
      <c r="QL83" s="46"/>
      <c r="QM83" s="46"/>
      <c r="QN83" s="46"/>
      <c r="QO83" s="46"/>
      <c r="QP83" s="46"/>
      <c r="QQ83" s="46"/>
      <c r="QR83" s="46"/>
      <c r="QS83" s="46"/>
      <c r="QT83" s="46"/>
      <c r="QU83" s="46"/>
      <c r="QV83" s="46"/>
      <c r="QW83" s="46"/>
      <c r="QX83" s="46"/>
      <c r="QY83" s="46"/>
      <c r="QZ83" s="46"/>
      <c r="RA83" s="46"/>
      <c r="RB83" s="46"/>
      <c r="RC83" s="46"/>
      <c r="RD83" s="46"/>
      <c r="RE83" s="46"/>
      <c r="RF83" s="46"/>
      <c r="RG83" s="46"/>
      <c r="RH83" s="46"/>
      <c r="RI83" s="46"/>
      <c r="RJ83" s="46"/>
      <c r="RK83" s="46"/>
      <c r="RL83" s="46"/>
      <c r="RM83" s="46"/>
      <c r="RN83" s="46"/>
      <c r="RO83" s="46"/>
      <c r="RP83" s="46"/>
      <c r="RQ83" s="46"/>
      <c r="RR83" s="46"/>
      <c r="RS83" s="46"/>
      <c r="RT83" s="46"/>
      <c r="RU83" s="46"/>
      <c r="RV83" s="46"/>
      <c r="RW83" s="46"/>
      <c r="RX83" s="46"/>
      <c r="RY83" s="46"/>
      <c r="RZ83" s="46"/>
      <c r="SA83" s="46"/>
      <c r="SB83" s="46"/>
      <c r="SC83" s="46"/>
      <c r="SD83" s="46"/>
      <c r="SE83" s="46"/>
      <c r="SF83" s="46"/>
      <c r="SG83" s="46"/>
      <c r="SH83" s="46"/>
      <c r="SI83" s="46"/>
      <c r="SJ83" s="46"/>
      <c r="SK83" s="46"/>
      <c r="SL83" s="46"/>
      <c r="SM83" s="46"/>
      <c r="SN83" s="46"/>
      <c r="SO83" s="46"/>
      <c r="SP83" s="46"/>
      <c r="SQ83" s="46"/>
      <c r="SR83" s="46"/>
      <c r="SS83" s="46"/>
      <c r="ST83" s="46"/>
      <c r="SU83" s="46"/>
      <c r="SV83" s="46"/>
      <c r="SW83" s="46"/>
      <c r="SX83" s="46"/>
      <c r="SY83" s="46"/>
      <c r="SZ83" s="46"/>
      <c r="TA83" s="46"/>
      <c r="TB83" s="46"/>
      <c r="TC83" s="46"/>
      <c r="TD83" s="46"/>
      <c r="TE83" s="46"/>
      <c r="TF83" s="46"/>
      <c r="TG83" s="46"/>
      <c r="TH83" s="46"/>
      <c r="TI83" s="46"/>
      <c r="TJ83" s="46"/>
      <c r="TK83" s="46"/>
      <c r="TL83" s="46"/>
      <c r="TM83" s="46"/>
      <c r="TN83" s="46"/>
      <c r="TO83" s="46"/>
      <c r="TP83" s="46"/>
      <c r="TQ83" s="46"/>
      <c r="TR83" s="46"/>
      <c r="TS83" s="46"/>
      <c r="TT83" s="46"/>
      <c r="TU83" s="46"/>
      <c r="TV83" s="46"/>
      <c r="TW83" s="46"/>
      <c r="TX83" s="46"/>
      <c r="TY83" s="46"/>
      <c r="TZ83" s="46"/>
      <c r="UA83" s="46"/>
      <c r="UB83" s="46"/>
      <c r="UC83" s="46"/>
      <c r="UD83" s="46"/>
      <c r="UE83" s="46"/>
      <c r="UF83" s="46"/>
      <c r="UG83" s="46"/>
      <c r="UH83" s="46"/>
    </row>
    <row r="84" spans="1:554" s="8" customFormat="1" ht="12" x14ac:dyDescent="0.2">
      <c r="A84" s="10"/>
      <c r="B84" s="7"/>
      <c r="C84" s="7"/>
      <c r="D84" s="7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0"/>
      <c r="Z84" s="10"/>
      <c r="AA84" s="10"/>
      <c r="AB84" s="10"/>
      <c r="AC84" s="10"/>
      <c r="AD84" s="10"/>
      <c r="AE84" s="10"/>
      <c r="AF84" s="12"/>
      <c r="AG84" s="12"/>
      <c r="AH84" s="12"/>
      <c r="AI84" s="12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46"/>
      <c r="GT84" s="46"/>
      <c r="GU84" s="46"/>
      <c r="GV84" s="46"/>
      <c r="GW84" s="46"/>
      <c r="GX84" s="46"/>
      <c r="GY84" s="46"/>
      <c r="GZ84" s="46"/>
      <c r="HA84" s="46"/>
      <c r="HB84" s="46"/>
      <c r="HC84" s="46"/>
      <c r="HD84" s="46"/>
      <c r="HE84" s="46"/>
      <c r="HF84" s="46"/>
      <c r="HG84" s="46"/>
      <c r="HH84" s="46"/>
      <c r="HI84" s="46"/>
      <c r="HJ84" s="46"/>
      <c r="HK84" s="46"/>
      <c r="HL84" s="46"/>
      <c r="HM84" s="46"/>
      <c r="HN84" s="46"/>
      <c r="HO84" s="46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  <c r="IH84" s="46"/>
      <c r="II84" s="46"/>
      <c r="IJ84" s="46"/>
      <c r="IK84" s="46"/>
      <c r="IL84" s="46"/>
      <c r="IM84" s="46"/>
      <c r="IN84" s="46"/>
      <c r="IO84" s="46"/>
      <c r="IP84" s="46"/>
      <c r="IQ84" s="46"/>
      <c r="IR84" s="46"/>
      <c r="IS84" s="46"/>
      <c r="IT84" s="46"/>
      <c r="IU84" s="46"/>
      <c r="IV84" s="46"/>
      <c r="IW84" s="46"/>
      <c r="IX84" s="46"/>
      <c r="IY84" s="46"/>
      <c r="IZ84" s="46"/>
      <c r="JA84" s="46"/>
      <c r="JB84" s="46"/>
      <c r="JC84" s="46"/>
      <c r="JD84" s="46"/>
      <c r="JE84" s="46"/>
      <c r="JF84" s="46"/>
      <c r="JG84" s="46"/>
      <c r="JH84" s="46"/>
      <c r="JI84" s="46"/>
      <c r="JJ84" s="46"/>
      <c r="JK84" s="46"/>
      <c r="JL84" s="46"/>
      <c r="JM84" s="46"/>
      <c r="JN84" s="46"/>
      <c r="JO84" s="46"/>
      <c r="JP84" s="46"/>
      <c r="JQ84" s="46"/>
      <c r="JR84" s="46"/>
      <c r="JS84" s="46"/>
      <c r="JT84" s="46"/>
      <c r="JU84" s="46"/>
      <c r="JV84" s="46"/>
      <c r="JW84" s="46"/>
      <c r="JX84" s="46"/>
      <c r="JY84" s="46"/>
      <c r="JZ84" s="46"/>
      <c r="KA84" s="46"/>
      <c r="KB84" s="46"/>
      <c r="KC84" s="46"/>
      <c r="KD84" s="46"/>
      <c r="KE84" s="46"/>
      <c r="KF84" s="46"/>
      <c r="KG84" s="46"/>
      <c r="KH84" s="46"/>
      <c r="KI84" s="46"/>
      <c r="KJ84" s="46"/>
      <c r="KK84" s="46"/>
      <c r="KL84" s="46"/>
      <c r="KM84" s="46"/>
      <c r="KN84" s="46"/>
      <c r="KO84" s="46"/>
      <c r="KP84" s="46"/>
      <c r="KQ84" s="46"/>
      <c r="KR84" s="46"/>
      <c r="KS84" s="46"/>
      <c r="KT84" s="46"/>
      <c r="KU84" s="46"/>
      <c r="KV84" s="46"/>
      <c r="KW84" s="46"/>
      <c r="KX84" s="46"/>
      <c r="KY84" s="46"/>
      <c r="KZ84" s="46"/>
      <c r="LA84" s="46"/>
      <c r="LB84" s="46"/>
      <c r="LC84" s="46"/>
      <c r="LD84" s="46"/>
      <c r="LE84" s="46"/>
      <c r="LF84" s="46"/>
      <c r="LG84" s="46"/>
      <c r="LH84" s="46"/>
      <c r="LI84" s="46"/>
      <c r="LJ84" s="46"/>
      <c r="LK84" s="46"/>
      <c r="LL84" s="46"/>
      <c r="LM84" s="46"/>
      <c r="LN84" s="46"/>
      <c r="LO84" s="46"/>
      <c r="LP84" s="46"/>
      <c r="LQ84" s="46"/>
      <c r="LR84" s="46"/>
      <c r="LS84" s="46"/>
      <c r="LT84" s="46"/>
      <c r="LU84" s="46"/>
      <c r="LV84" s="46"/>
      <c r="LW84" s="46"/>
      <c r="LX84" s="46"/>
      <c r="LY84" s="46"/>
      <c r="LZ84" s="46"/>
      <c r="MA84" s="46"/>
      <c r="MB84" s="46"/>
      <c r="MC84" s="46"/>
      <c r="MD84" s="46"/>
      <c r="ME84" s="46"/>
      <c r="MF84" s="46"/>
      <c r="MG84" s="46"/>
      <c r="MH84" s="46"/>
      <c r="MI84" s="46"/>
      <c r="MJ84" s="46"/>
      <c r="MK84" s="46"/>
      <c r="ML84" s="46"/>
      <c r="MM84" s="46"/>
      <c r="MN84" s="46"/>
      <c r="MO84" s="46"/>
      <c r="MP84" s="46"/>
      <c r="MQ84" s="46"/>
      <c r="MR84" s="46"/>
      <c r="MS84" s="46"/>
      <c r="MT84" s="46"/>
      <c r="MU84" s="46"/>
      <c r="MV84" s="46"/>
      <c r="MW84" s="46"/>
      <c r="MX84" s="46"/>
      <c r="MY84" s="46"/>
      <c r="MZ84" s="46"/>
      <c r="NA84" s="46"/>
      <c r="NB84" s="46"/>
      <c r="NC84" s="46"/>
      <c r="ND84" s="46"/>
      <c r="NE84" s="46"/>
      <c r="NF84" s="46"/>
      <c r="NG84" s="46"/>
      <c r="NH84" s="46"/>
      <c r="NI84" s="46"/>
      <c r="NJ84" s="46"/>
      <c r="NK84" s="46"/>
      <c r="NL84" s="46"/>
      <c r="NM84" s="46"/>
      <c r="NN84" s="46"/>
      <c r="NO84" s="46"/>
      <c r="NP84" s="46"/>
      <c r="NQ84" s="46"/>
      <c r="NR84" s="46"/>
      <c r="NS84" s="46"/>
      <c r="NT84" s="46"/>
      <c r="NU84" s="46"/>
      <c r="NV84" s="46"/>
      <c r="NW84" s="46"/>
      <c r="NX84" s="46"/>
      <c r="NY84" s="46"/>
      <c r="NZ84" s="46"/>
      <c r="OA84" s="46"/>
      <c r="OB84" s="46"/>
      <c r="OC84" s="46"/>
      <c r="OD84" s="46"/>
      <c r="OE84" s="46"/>
      <c r="OF84" s="46"/>
      <c r="OG84" s="46"/>
      <c r="OH84" s="46"/>
      <c r="OI84" s="46"/>
      <c r="OJ84" s="46"/>
      <c r="OK84" s="46"/>
      <c r="OL84" s="46"/>
      <c r="OM84" s="46"/>
      <c r="ON84" s="46"/>
      <c r="OO84" s="46"/>
      <c r="OP84" s="46"/>
      <c r="OQ84" s="46"/>
      <c r="OR84" s="46"/>
      <c r="OS84" s="46"/>
      <c r="OT84" s="46"/>
      <c r="OU84" s="46"/>
      <c r="OV84" s="46"/>
      <c r="OW84" s="46"/>
      <c r="OX84" s="46"/>
      <c r="OY84" s="46"/>
      <c r="OZ84" s="46"/>
      <c r="PA84" s="46"/>
      <c r="PB84" s="46"/>
      <c r="PC84" s="46"/>
      <c r="PD84" s="46"/>
      <c r="PE84" s="46"/>
      <c r="PF84" s="46"/>
      <c r="PG84" s="46"/>
      <c r="PH84" s="46"/>
      <c r="PI84" s="46"/>
      <c r="PJ84" s="46"/>
      <c r="PK84" s="46"/>
      <c r="PL84" s="46"/>
      <c r="PM84" s="46"/>
      <c r="PN84" s="46"/>
      <c r="PO84" s="46"/>
      <c r="PP84" s="46"/>
      <c r="PQ84" s="46"/>
      <c r="PR84" s="46"/>
      <c r="PS84" s="46"/>
      <c r="PT84" s="46"/>
      <c r="PU84" s="46"/>
      <c r="PV84" s="46"/>
      <c r="PW84" s="46"/>
      <c r="PX84" s="46"/>
      <c r="PY84" s="46"/>
      <c r="PZ84" s="46"/>
      <c r="QA84" s="46"/>
      <c r="QB84" s="46"/>
      <c r="QC84" s="46"/>
      <c r="QD84" s="46"/>
      <c r="QE84" s="46"/>
      <c r="QF84" s="46"/>
      <c r="QG84" s="46"/>
      <c r="QH84" s="46"/>
      <c r="QI84" s="46"/>
      <c r="QJ84" s="46"/>
      <c r="QK84" s="46"/>
      <c r="QL84" s="46"/>
      <c r="QM84" s="46"/>
      <c r="QN84" s="46"/>
      <c r="QO84" s="46"/>
      <c r="QP84" s="46"/>
      <c r="QQ84" s="46"/>
      <c r="QR84" s="46"/>
      <c r="QS84" s="46"/>
      <c r="QT84" s="46"/>
      <c r="QU84" s="46"/>
      <c r="QV84" s="46"/>
      <c r="QW84" s="46"/>
      <c r="QX84" s="46"/>
      <c r="QY84" s="46"/>
      <c r="QZ84" s="46"/>
      <c r="RA84" s="46"/>
      <c r="RB84" s="46"/>
      <c r="RC84" s="46"/>
      <c r="RD84" s="46"/>
      <c r="RE84" s="46"/>
      <c r="RF84" s="46"/>
      <c r="RG84" s="46"/>
      <c r="RH84" s="46"/>
      <c r="RI84" s="46"/>
      <c r="RJ84" s="46"/>
      <c r="RK84" s="46"/>
      <c r="RL84" s="46"/>
      <c r="RM84" s="46"/>
      <c r="RN84" s="46"/>
      <c r="RO84" s="46"/>
      <c r="RP84" s="46"/>
      <c r="RQ84" s="46"/>
      <c r="RR84" s="46"/>
      <c r="RS84" s="46"/>
      <c r="RT84" s="46"/>
      <c r="RU84" s="46"/>
      <c r="RV84" s="46"/>
      <c r="RW84" s="46"/>
      <c r="RX84" s="46"/>
      <c r="RY84" s="46"/>
      <c r="RZ84" s="46"/>
      <c r="SA84" s="46"/>
      <c r="SB84" s="46"/>
      <c r="SC84" s="46"/>
      <c r="SD84" s="46"/>
      <c r="SE84" s="46"/>
      <c r="SF84" s="46"/>
      <c r="SG84" s="46"/>
      <c r="SH84" s="46"/>
      <c r="SI84" s="46"/>
      <c r="SJ84" s="46"/>
      <c r="SK84" s="46"/>
      <c r="SL84" s="46"/>
      <c r="SM84" s="46"/>
      <c r="SN84" s="46"/>
      <c r="SO84" s="46"/>
      <c r="SP84" s="46"/>
      <c r="SQ84" s="46"/>
      <c r="SR84" s="46"/>
      <c r="SS84" s="46"/>
      <c r="ST84" s="46"/>
      <c r="SU84" s="46"/>
      <c r="SV84" s="46"/>
      <c r="SW84" s="46"/>
      <c r="SX84" s="46"/>
      <c r="SY84" s="46"/>
      <c r="SZ84" s="46"/>
      <c r="TA84" s="46"/>
      <c r="TB84" s="46"/>
      <c r="TC84" s="46"/>
      <c r="TD84" s="46"/>
      <c r="TE84" s="46"/>
      <c r="TF84" s="46"/>
      <c r="TG84" s="46"/>
      <c r="TH84" s="46"/>
      <c r="TI84" s="46"/>
      <c r="TJ84" s="46"/>
      <c r="TK84" s="46"/>
      <c r="TL84" s="46"/>
      <c r="TM84" s="46"/>
      <c r="TN84" s="46"/>
      <c r="TO84" s="46"/>
      <c r="TP84" s="46"/>
      <c r="TQ84" s="46"/>
      <c r="TR84" s="46"/>
      <c r="TS84" s="46"/>
      <c r="TT84" s="46"/>
      <c r="TU84" s="46"/>
      <c r="TV84" s="46"/>
      <c r="TW84" s="46"/>
      <c r="TX84" s="46"/>
      <c r="TY84" s="46"/>
      <c r="TZ84" s="46"/>
      <c r="UA84" s="46"/>
      <c r="UB84" s="46"/>
      <c r="UC84" s="46"/>
      <c r="UD84" s="46"/>
      <c r="UE84" s="46"/>
      <c r="UF84" s="46"/>
      <c r="UG84" s="46"/>
      <c r="UH84" s="46"/>
    </row>
    <row r="85" spans="1:554" s="8" customFormat="1" ht="12" x14ac:dyDescent="0.2">
      <c r="A85" s="10"/>
      <c r="B85" s="7"/>
      <c r="C85" s="7"/>
      <c r="D85" s="7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0"/>
      <c r="Z85" s="10"/>
      <c r="AA85" s="10"/>
      <c r="AB85" s="10"/>
      <c r="AC85" s="10"/>
      <c r="AD85" s="10"/>
      <c r="AE85" s="10"/>
      <c r="AF85" s="12"/>
      <c r="AG85" s="12"/>
      <c r="AH85" s="12"/>
      <c r="AI85" s="12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  <c r="JA85" s="46"/>
      <c r="JB85" s="46"/>
      <c r="JC85" s="46"/>
      <c r="JD85" s="46"/>
      <c r="JE85" s="46"/>
      <c r="JF85" s="46"/>
      <c r="JG85" s="46"/>
      <c r="JH85" s="46"/>
      <c r="JI85" s="46"/>
      <c r="JJ85" s="46"/>
      <c r="JK85" s="46"/>
      <c r="JL85" s="46"/>
      <c r="JM85" s="46"/>
      <c r="JN85" s="46"/>
      <c r="JO85" s="46"/>
      <c r="JP85" s="46"/>
      <c r="JQ85" s="46"/>
      <c r="JR85" s="46"/>
      <c r="JS85" s="46"/>
      <c r="JT85" s="46"/>
      <c r="JU85" s="46"/>
      <c r="JV85" s="46"/>
      <c r="JW85" s="46"/>
      <c r="JX85" s="46"/>
      <c r="JY85" s="46"/>
      <c r="JZ85" s="46"/>
      <c r="KA85" s="46"/>
      <c r="KB85" s="46"/>
      <c r="KC85" s="46"/>
      <c r="KD85" s="46"/>
      <c r="KE85" s="46"/>
      <c r="KF85" s="46"/>
      <c r="KG85" s="46"/>
      <c r="KH85" s="46"/>
      <c r="KI85" s="46"/>
      <c r="KJ85" s="46"/>
      <c r="KK85" s="46"/>
      <c r="KL85" s="46"/>
      <c r="KM85" s="46"/>
      <c r="KN85" s="46"/>
      <c r="KO85" s="46"/>
      <c r="KP85" s="46"/>
      <c r="KQ85" s="46"/>
      <c r="KR85" s="46"/>
      <c r="KS85" s="46"/>
      <c r="KT85" s="46"/>
      <c r="KU85" s="46"/>
      <c r="KV85" s="46"/>
      <c r="KW85" s="46"/>
      <c r="KX85" s="46"/>
      <c r="KY85" s="46"/>
      <c r="KZ85" s="46"/>
      <c r="LA85" s="46"/>
      <c r="LB85" s="46"/>
      <c r="LC85" s="46"/>
      <c r="LD85" s="46"/>
      <c r="LE85" s="46"/>
      <c r="LF85" s="46"/>
      <c r="LG85" s="46"/>
      <c r="LH85" s="46"/>
      <c r="LI85" s="46"/>
      <c r="LJ85" s="46"/>
      <c r="LK85" s="46"/>
      <c r="LL85" s="46"/>
      <c r="LM85" s="46"/>
      <c r="LN85" s="46"/>
      <c r="LO85" s="46"/>
      <c r="LP85" s="46"/>
      <c r="LQ85" s="46"/>
      <c r="LR85" s="46"/>
      <c r="LS85" s="46"/>
      <c r="LT85" s="46"/>
      <c r="LU85" s="46"/>
      <c r="LV85" s="46"/>
      <c r="LW85" s="46"/>
      <c r="LX85" s="46"/>
      <c r="LY85" s="46"/>
      <c r="LZ85" s="46"/>
      <c r="MA85" s="46"/>
      <c r="MB85" s="46"/>
      <c r="MC85" s="46"/>
      <c r="MD85" s="46"/>
      <c r="ME85" s="46"/>
      <c r="MF85" s="46"/>
      <c r="MG85" s="46"/>
      <c r="MH85" s="46"/>
      <c r="MI85" s="46"/>
      <c r="MJ85" s="46"/>
      <c r="MK85" s="46"/>
      <c r="ML85" s="46"/>
      <c r="MM85" s="46"/>
      <c r="MN85" s="46"/>
      <c r="MO85" s="46"/>
      <c r="MP85" s="46"/>
      <c r="MQ85" s="46"/>
      <c r="MR85" s="46"/>
      <c r="MS85" s="46"/>
      <c r="MT85" s="46"/>
      <c r="MU85" s="46"/>
      <c r="MV85" s="46"/>
      <c r="MW85" s="46"/>
      <c r="MX85" s="46"/>
      <c r="MY85" s="46"/>
      <c r="MZ85" s="46"/>
      <c r="NA85" s="46"/>
      <c r="NB85" s="46"/>
      <c r="NC85" s="46"/>
      <c r="ND85" s="46"/>
      <c r="NE85" s="46"/>
      <c r="NF85" s="46"/>
      <c r="NG85" s="46"/>
      <c r="NH85" s="46"/>
      <c r="NI85" s="46"/>
      <c r="NJ85" s="46"/>
      <c r="NK85" s="46"/>
      <c r="NL85" s="46"/>
      <c r="NM85" s="46"/>
      <c r="NN85" s="46"/>
      <c r="NO85" s="46"/>
      <c r="NP85" s="46"/>
      <c r="NQ85" s="46"/>
      <c r="NR85" s="46"/>
      <c r="NS85" s="46"/>
      <c r="NT85" s="46"/>
      <c r="NU85" s="46"/>
      <c r="NV85" s="46"/>
      <c r="NW85" s="46"/>
      <c r="NX85" s="46"/>
      <c r="NY85" s="46"/>
      <c r="NZ85" s="46"/>
      <c r="OA85" s="46"/>
      <c r="OB85" s="46"/>
      <c r="OC85" s="46"/>
      <c r="OD85" s="46"/>
      <c r="OE85" s="46"/>
      <c r="OF85" s="46"/>
      <c r="OG85" s="46"/>
      <c r="OH85" s="46"/>
      <c r="OI85" s="46"/>
      <c r="OJ85" s="46"/>
      <c r="OK85" s="46"/>
      <c r="OL85" s="46"/>
      <c r="OM85" s="46"/>
      <c r="ON85" s="46"/>
      <c r="OO85" s="46"/>
      <c r="OP85" s="46"/>
      <c r="OQ85" s="46"/>
      <c r="OR85" s="46"/>
      <c r="OS85" s="46"/>
      <c r="OT85" s="46"/>
      <c r="OU85" s="46"/>
      <c r="OV85" s="46"/>
      <c r="OW85" s="46"/>
      <c r="OX85" s="46"/>
      <c r="OY85" s="46"/>
      <c r="OZ85" s="46"/>
      <c r="PA85" s="46"/>
      <c r="PB85" s="46"/>
      <c r="PC85" s="46"/>
      <c r="PD85" s="46"/>
      <c r="PE85" s="46"/>
      <c r="PF85" s="46"/>
      <c r="PG85" s="46"/>
      <c r="PH85" s="46"/>
      <c r="PI85" s="46"/>
      <c r="PJ85" s="46"/>
      <c r="PK85" s="46"/>
      <c r="PL85" s="46"/>
      <c r="PM85" s="46"/>
      <c r="PN85" s="46"/>
      <c r="PO85" s="46"/>
      <c r="PP85" s="46"/>
      <c r="PQ85" s="46"/>
      <c r="PR85" s="46"/>
      <c r="PS85" s="46"/>
      <c r="PT85" s="46"/>
      <c r="PU85" s="46"/>
      <c r="PV85" s="46"/>
      <c r="PW85" s="46"/>
      <c r="PX85" s="46"/>
      <c r="PY85" s="46"/>
      <c r="PZ85" s="46"/>
      <c r="QA85" s="46"/>
      <c r="QB85" s="46"/>
      <c r="QC85" s="46"/>
      <c r="QD85" s="46"/>
      <c r="QE85" s="46"/>
      <c r="QF85" s="46"/>
      <c r="QG85" s="46"/>
      <c r="QH85" s="46"/>
      <c r="QI85" s="46"/>
      <c r="QJ85" s="46"/>
      <c r="QK85" s="46"/>
      <c r="QL85" s="46"/>
      <c r="QM85" s="46"/>
      <c r="QN85" s="46"/>
      <c r="QO85" s="46"/>
      <c r="QP85" s="46"/>
      <c r="QQ85" s="46"/>
      <c r="QR85" s="46"/>
      <c r="QS85" s="46"/>
      <c r="QT85" s="46"/>
      <c r="QU85" s="46"/>
      <c r="QV85" s="46"/>
      <c r="QW85" s="46"/>
      <c r="QX85" s="46"/>
      <c r="QY85" s="46"/>
      <c r="QZ85" s="46"/>
      <c r="RA85" s="46"/>
      <c r="RB85" s="46"/>
      <c r="RC85" s="46"/>
      <c r="RD85" s="46"/>
      <c r="RE85" s="46"/>
      <c r="RF85" s="46"/>
      <c r="RG85" s="46"/>
      <c r="RH85" s="46"/>
      <c r="RI85" s="46"/>
      <c r="RJ85" s="46"/>
      <c r="RK85" s="46"/>
      <c r="RL85" s="46"/>
      <c r="RM85" s="46"/>
      <c r="RN85" s="46"/>
      <c r="RO85" s="46"/>
      <c r="RP85" s="46"/>
      <c r="RQ85" s="46"/>
      <c r="RR85" s="46"/>
      <c r="RS85" s="46"/>
      <c r="RT85" s="46"/>
      <c r="RU85" s="46"/>
      <c r="RV85" s="46"/>
      <c r="RW85" s="46"/>
      <c r="RX85" s="46"/>
      <c r="RY85" s="46"/>
      <c r="RZ85" s="46"/>
      <c r="SA85" s="46"/>
      <c r="SB85" s="46"/>
      <c r="SC85" s="46"/>
      <c r="SD85" s="46"/>
      <c r="SE85" s="46"/>
      <c r="SF85" s="46"/>
      <c r="SG85" s="46"/>
      <c r="SH85" s="46"/>
      <c r="SI85" s="46"/>
      <c r="SJ85" s="46"/>
      <c r="SK85" s="46"/>
      <c r="SL85" s="46"/>
      <c r="SM85" s="46"/>
      <c r="SN85" s="46"/>
      <c r="SO85" s="46"/>
      <c r="SP85" s="46"/>
      <c r="SQ85" s="46"/>
      <c r="SR85" s="46"/>
      <c r="SS85" s="46"/>
      <c r="ST85" s="46"/>
      <c r="SU85" s="46"/>
      <c r="SV85" s="46"/>
      <c r="SW85" s="46"/>
      <c r="SX85" s="46"/>
      <c r="SY85" s="46"/>
      <c r="SZ85" s="46"/>
      <c r="TA85" s="46"/>
      <c r="TB85" s="46"/>
      <c r="TC85" s="46"/>
      <c r="TD85" s="46"/>
      <c r="TE85" s="46"/>
      <c r="TF85" s="46"/>
      <c r="TG85" s="46"/>
      <c r="TH85" s="46"/>
      <c r="TI85" s="46"/>
      <c r="TJ85" s="46"/>
      <c r="TK85" s="46"/>
      <c r="TL85" s="46"/>
      <c r="TM85" s="46"/>
      <c r="TN85" s="46"/>
      <c r="TO85" s="46"/>
      <c r="TP85" s="46"/>
      <c r="TQ85" s="46"/>
      <c r="TR85" s="46"/>
      <c r="TS85" s="46"/>
      <c r="TT85" s="46"/>
      <c r="TU85" s="46"/>
      <c r="TV85" s="46"/>
      <c r="TW85" s="46"/>
      <c r="TX85" s="46"/>
      <c r="TY85" s="46"/>
      <c r="TZ85" s="46"/>
      <c r="UA85" s="46"/>
      <c r="UB85" s="46"/>
      <c r="UC85" s="46"/>
      <c r="UD85" s="46"/>
      <c r="UE85" s="46"/>
      <c r="UF85" s="46"/>
      <c r="UG85" s="46"/>
      <c r="UH85" s="46"/>
    </row>
    <row r="86" spans="1:554" s="8" customFormat="1" ht="12" x14ac:dyDescent="0.2">
      <c r="A86" s="10"/>
      <c r="B86" s="7"/>
      <c r="C86" s="7"/>
      <c r="D86" s="7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0"/>
      <c r="Z86" s="10"/>
      <c r="AA86" s="10"/>
      <c r="AB86" s="10"/>
      <c r="AC86" s="10"/>
      <c r="AD86" s="10"/>
      <c r="AE86" s="10"/>
      <c r="AF86" s="12"/>
      <c r="AG86" s="12"/>
      <c r="AH86" s="12"/>
      <c r="AI86" s="12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  <c r="JA86" s="46"/>
      <c r="JB86" s="46"/>
      <c r="JC86" s="46"/>
      <c r="JD86" s="46"/>
      <c r="JE86" s="46"/>
      <c r="JF86" s="46"/>
      <c r="JG86" s="46"/>
      <c r="JH86" s="46"/>
      <c r="JI86" s="46"/>
      <c r="JJ86" s="46"/>
      <c r="JK86" s="46"/>
      <c r="JL86" s="46"/>
      <c r="JM86" s="46"/>
      <c r="JN86" s="46"/>
      <c r="JO86" s="46"/>
      <c r="JP86" s="46"/>
      <c r="JQ86" s="46"/>
      <c r="JR86" s="46"/>
      <c r="JS86" s="46"/>
      <c r="JT86" s="46"/>
      <c r="JU86" s="46"/>
      <c r="JV86" s="46"/>
      <c r="JW86" s="46"/>
      <c r="JX86" s="46"/>
      <c r="JY86" s="46"/>
      <c r="JZ86" s="46"/>
      <c r="KA86" s="46"/>
      <c r="KB86" s="46"/>
      <c r="KC86" s="46"/>
      <c r="KD86" s="46"/>
      <c r="KE86" s="46"/>
      <c r="KF86" s="46"/>
      <c r="KG86" s="46"/>
      <c r="KH86" s="46"/>
      <c r="KI86" s="46"/>
      <c r="KJ86" s="46"/>
      <c r="KK86" s="46"/>
      <c r="KL86" s="46"/>
      <c r="KM86" s="46"/>
      <c r="KN86" s="46"/>
      <c r="KO86" s="46"/>
      <c r="KP86" s="46"/>
      <c r="KQ86" s="46"/>
      <c r="KR86" s="46"/>
      <c r="KS86" s="46"/>
      <c r="KT86" s="46"/>
      <c r="KU86" s="46"/>
      <c r="KV86" s="46"/>
      <c r="KW86" s="46"/>
      <c r="KX86" s="46"/>
      <c r="KY86" s="46"/>
      <c r="KZ86" s="46"/>
      <c r="LA86" s="46"/>
      <c r="LB86" s="46"/>
      <c r="LC86" s="46"/>
      <c r="LD86" s="46"/>
      <c r="LE86" s="46"/>
      <c r="LF86" s="46"/>
      <c r="LG86" s="46"/>
      <c r="LH86" s="46"/>
      <c r="LI86" s="46"/>
      <c r="LJ86" s="46"/>
      <c r="LK86" s="46"/>
      <c r="LL86" s="46"/>
      <c r="LM86" s="46"/>
      <c r="LN86" s="46"/>
      <c r="LO86" s="46"/>
      <c r="LP86" s="46"/>
      <c r="LQ86" s="46"/>
      <c r="LR86" s="46"/>
      <c r="LS86" s="46"/>
      <c r="LT86" s="46"/>
      <c r="LU86" s="46"/>
      <c r="LV86" s="46"/>
      <c r="LW86" s="46"/>
      <c r="LX86" s="46"/>
      <c r="LY86" s="46"/>
      <c r="LZ86" s="46"/>
      <c r="MA86" s="46"/>
      <c r="MB86" s="46"/>
      <c r="MC86" s="46"/>
      <c r="MD86" s="46"/>
      <c r="ME86" s="46"/>
      <c r="MF86" s="46"/>
      <c r="MG86" s="46"/>
      <c r="MH86" s="46"/>
      <c r="MI86" s="46"/>
      <c r="MJ86" s="46"/>
      <c r="MK86" s="46"/>
      <c r="ML86" s="46"/>
      <c r="MM86" s="46"/>
      <c r="MN86" s="46"/>
      <c r="MO86" s="46"/>
      <c r="MP86" s="46"/>
      <c r="MQ86" s="46"/>
      <c r="MR86" s="46"/>
      <c r="MS86" s="46"/>
      <c r="MT86" s="46"/>
      <c r="MU86" s="46"/>
      <c r="MV86" s="46"/>
      <c r="MW86" s="46"/>
      <c r="MX86" s="46"/>
      <c r="MY86" s="46"/>
      <c r="MZ86" s="46"/>
      <c r="NA86" s="46"/>
      <c r="NB86" s="46"/>
      <c r="NC86" s="46"/>
      <c r="ND86" s="46"/>
      <c r="NE86" s="46"/>
      <c r="NF86" s="46"/>
      <c r="NG86" s="46"/>
      <c r="NH86" s="46"/>
      <c r="NI86" s="46"/>
      <c r="NJ86" s="46"/>
      <c r="NK86" s="46"/>
      <c r="NL86" s="46"/>
      <c r="NM86" s="46"/>
      <c r="NN86" s="46"/>
      <c r="NO86" s="46"/>
      <c r="NP86" s="46"/>
      <c r="NQ86" s="46"/>
      <c r="NR86" s="46"/>
      <c r="NS86" s="46"/>
      <c r="NT86" s="46"/>
      <c r="NU86" s="46"/>
      <c r="NV86" s="46"/>
      <c r="NW86" s="46"/>
      <c r="NX86" s="46"/>
      <c r="NY86" s="46"/>
      <c r="NZ86" s="46"/>
      <c r="OA86" s="46"/>
      <c r="OB86" s="46"/>
      <c r="OC86" s="46"/>
      <c r="OD86" s="46"/>
      <c r="OE86" s="46"/>
      <c r="OF86" s="46"/>
      <c r="OG86" s="46"/>
      <c r="OH86" s="46"/>
      <c r="OI86" s="46"/>
      <c r="OJ86" s="46"/>
      <c r="OK86" s="46"/>
      <c r="OL86" s="46"/>
      <c r="OM86" s="46"/>
      <c r="ON86" s="46"/>
      <c r="OO86" s="46"/>
      <c r="OP86" s="46"/>
      <c r="OQ86" s="46"/>
      <c r="OR86" s="46"/>
      <c r="OS86" s="46"/>
      <c r="OT86" s="46"/>
      <c r="OU86" s="46"/>
      <c r="OV86" s="46"/>
      <c r="OW86" s="46"/>
      <c r="OX86" s="46"/>
      <c r="OY86" s="46"/>
      <c r="OZ86" s="46"/>
      <c r="PA86" s="46"/>
      <c r="PB86" s="46"/>
      <c r="PC86" s="46"/>
      <c r="PD86" s="46"/>
      <c r="PE86" s="46"/>
      <c r="PF86" s="46"/>
      <c r="PG86" s="46"/>
      <c r="PH86" s="46"/>
      <c r="PI86" s="46"/>
      <c r="PJ86" s="46"/>
      <c r="PK86" s="46"/>
      <c r="PL86" s="46"/>
      <c r="PM86" s="46"/>
      <c r="PN86" s="46"/>
      <c r="PO86" s="46"/>
      <c r="PP86" s="46"/>
      <c r="PQ86" s="46"/>
      <c r="PR86" s="46"/>
      <c r="PS86" s="46"/>
      <c r="PT86" s="46"/>
      <c r="PU86" s="46"/>
      <c r="PV86" s="46"/>
      <c r="PW86" s="46"/>
      <c r="PX86" s="46"/>
      <c r="PY86" s="46"/>
      <c r="PZ86" s="46"/>
      <c r="QA86" s="46"/>
      <c r="QB86" s="46"/>
      <c r="QC86" s="46"/>
      <c r="QD86" s="46"/>
      <c r="QE86" s="46"/>
      <c r="QF86" s="46"/>
      <c r="QG86" s="46"/>
      <c r="QH86" s="46"/>
      <c r="QI86" s="46"/>
      <c r="QJ86" s="46"/>
      <c r="QK86" s="46"/>
      <c r="QL86" s="46"/>
      <c r="QM86" s="46"/>
      <c r="QN86" s="46"/>
      <c r="QO86" s="46"/>
      <c r="QP86" s="46"/>
      <c r="QQ86" s="46"/>
      <c r="QR86" s="46"/>
      <c r="QS86" s="46"/>
      <c r="QT86" s="46"/>
      <c r="QU86" s="46"/>
      <c r="QV86" s="46"/>
      <c r="QW86" s="46"/>
      <c r="QX86" s="46"/>
      <c r="QY86" s="46"/>
      <c r="QZ86" s="46"/>
      <c r="RA86" s="46"/>
      <c r="RB86" s="46"/>
      <c r="RC86" s="46"/>
      <c r="RD86" s="46"/>
      <c r="RE86" s="46"/>
      <c r="RF86" s="46"/>
      <c r="RG86" s="46"/>
      <c r="RH86" s="46"/>
      <c r="RI86" s="46"/>
      <c r="RJ86" s="46"/>
      <c r="RK86" s="46"/>
      <c r="RL86" s="46"/>
      <c r="RM86" s="46"/>
      <c r="RN86" s="46"/>
      <c r="RO86" s="46"/>
      <c r="RP86" s="46"/>
      <c r="RQ86" s="46"/>
      <c r="RR86" s="46"/>
      <c r="RS86" s="46"/>
      <c r="RT86" s="46"/>
      <c r="RU86" s="46"/>
      <c r="RV86" s="46"/>
      <c r="RW86" s="46"/>
      <c r="RX86" s="46"/>
      <c r="RY86" s="46"/>
      <c r="RZ86" s="46"/>
      <c r="SA86" s="46"/>
      <c r="SB86" s="46"/>
      <c r="SC86" s="46"/>
      <c r="SD86" s="46"/>
      <c r="SE86" s="46"/>
      <c r="SF86" s="46"/>
      <c r="SG86" s="46"/>
      <c r="SH86" s="46"/>
      <c r="SI86" s="46"/>
      <c r="SJ86" s="46"/>
      <c r="SK86" s="46"/>
      <c r="SL86" s="46"/>
      <c r="SM86" s="46"/>
      <c r="SN86" s="46"/>
      <c r="SO86" s="46"/>
      <c r="SP86" s="46"/>
      <c r="SQ86" s="46"/>
      <c r="SR86" s="46"/>
      <c r="SS86" s="46"/>
      <c r="ST86" s="46"/>
      <c r="SU86" s="46"/>
      <c r="SV86" s="46"/>
      <c r="SW86" s="46"/>
      <c r="SX86" s="46"/>
      <c r="SY86" s="46"/>
      <c r="SZ86" s="46"/>
      <c r="TA86" s="46"/>
      <c r="TB86" s="46"/>
      <c r="TC86" s="46"/>
      <c r="TD86" s="46"/>
      <c r="TE86" s="46"/>
      <c r="TF86" s="46"/>
      <c r="TG86" s="46"/>
      <c r="TH86" s="46"/>
      <c r="TI86" s="46"/>
      <c r="TJ86" s="46"/>
      <c r="TK86" s="46"/>
      <c r="TL86" s="46"/>
      <c r="TM86" s="46"/>
      <c r="TN86" s="46"/>
      <c r="TO86" s="46"/>
      <c r="TP86" s="46"/>
      <c r="TQ86" s="46"/>
      <c r="TR86" s="46"/>
      <c r="TS86" s="46"/>
      <c r="TT86" s="46"/>
      <c r="TU86" s="46"/>
      <c r="TV86" s="46"/>
      <c r="TW86" s="46"/>
      <c r="TX86" s="46"/>
      <c r="TY86" s="46"/>
      <c r="TZ86" s="46"/>
      <c r="UA86" s="46"/>
      <c r="UB86" s="46"/>
      <c r="UC86" s="46"/>
      <c r="UD86" s="46"/>
      <c r="UE86" s="46"/>
      <c r="UF86" s="46"/>
      <c r="UG86" s="46"/>
      <c r="UH86" s="46"/>
    </row>
    <row r="87" spans="1:554" x14ac:dyDescent="0.25"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</row>
    <row r="88" spans="1:554" x14ac:dyDescent="0.25"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</row>
    <row r="89" spans="1:554" x14ac:dyDescent="0.25"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</row>
    <row r="90" spans="1:554" x14ac:dyDescent="0.25"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</row>
    <row r="91" spans="1:554" x14ac:dyDescent="0.25"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</row>
    <row r="92" spans="1:554" x14ac:dyDescent="0.25"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</row>
    <row r="93" spans="1:554" x14ac:dyDescent="0.25"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</row>
    <row r="94" spans="1:554" x14ac:dyDescent="0.25"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</row>
    <row r="95" spans="1:554" x14ac:dyDescent="0.25"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</row>
    <row r="96" spans="1:554" x14ac:dyDescent="0.25"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</row>
    <row r="97" spans="37:104" x14ac:dyDescent="0.25"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</row>
    <row r="98" spans="37:104" x14ac:dyDescent="0.25"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</row>
    <row r="99" spans="37:104" x14ac:dyDescent="0.25"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</row>
    <row r="100" spans="37:104" x14ac:dyDescent="0.25"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</row>
    <row r="101" spans="37:104" x14ac:dyDescent="0.25"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</row>
    <row r="102" spans="37:104" x14ac:dyDescent="0.25"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</row>
    <row r="103" spans="37:104" x14ac:dyDescent="0.25"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</row>
    <row r="104" spans="37:104" x14ac:dyDescent="0.25"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</row>
    <row r="105" spans="37:104" x14ac:dyDescent="0.25"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</row>
  </sheetData>
  <sortState ref="A4:UH63">
    <sortCondition descending="1" ref="AJ4:AJ63"/>
  </sortState>
  <mergeCells count="19">
    <mergeCell ref="AF67:AI67"/>
    <mergeCell ref="AJ2:AJ3"/>
    <mergeCell ref="A1:AI1"/>
    <mergeCell ref="A2:A3"/>
    <mergeCell ref="B2:B3"/>
    <mergeCell ref="C2:C3"/>
    <mergeCell ref="E2:F2"/>
    <mergeCell ref="G2:I2"/>
    <mergeCell ref="J2:K2"/>
    <mergeCell ref="L2:O2"/>
    <mergeCell ref="P2:S2"/>
    <mergeCell ref="T2:U2"/>
    <mergeCell ref="D2:D3"/>
    <mergeCell ref="X2:AA2"/>
    <mergeCell ref="V2:W2"/>
    <mergeCell ref="AB2:AC2"/>
    <mergeCell ref="AD2:AE2"/>
    <mergeCell ref="AF2:AI2"/>
    <mergeCell ref="AF65:AI6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3" sqref="D13"/>
    </sheetView>
  </sheetViews>
  <sheetFormatPr defaultRowHeight="15" x14ac:dyDescent="0.25"/>
  <cols>
    <col min="2" max="2" width="18.5703125" customWidth="1"/>
    <col min="3" max="3" width="26.7109375" customWidth="1"/>
    <col min="4" max="4" width="73.28515625" customWidth="1"/>
  </cols>
  <sheetData>
    <row r="1" spans="1:4" ht="76.5" customHeight="1" x14ac:dyDescent="0.25">
      <c r="A1" s="57" t="s">
        <v>138</v>
      </c>
      <c r="B1" s="58"/>
      <c r="C1" s="59"/>
      <c r="D1" s="53"/>
    </row>
    <row r="2" spans="1:4" s="4" customFormat="1" ht="30" customHeight="1" x14ac:dyDescent="0.25">
      <c r="A2" s="59" t="s">
        <v>0</v>
      </c>
      <c r="B2" s="59" t="s">
        <v>1</v>
      </c>
      <c r="C2" s="59" t="s">
        <v>139</v>
      </c>
      <c r="D2" s="59" t="s">
        <v>140</v>
      </c>
    </row>
    <row r="3" spans="1:4" ht="63.75" customHeight="1" x14ac:dyDescent="0.25">
      <c r="A3" s="59">
        <v>1</v>
      </c>
      <c r="B3" s="53" t="s">
        <v>141</v>
      </c>
      <c r="C3" s="53" t="s">
        <v>142</v>
      </c>
      <c r="D3" s="60" t="s">
        <v>143</v>
      </c>
    </row>
    <row r="6" spans="1:4" x14ac:dyDescent="0.25">
      <c r="D6" s="4" t="s">
        <v>144</v>
      </c>
    </row>
    <row r="8" spans="1:4" x14ac:dyDescent="0.25">
      <c r="D8" s="4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ΠΙΝΑΚΑΣ ΠΡΟΣΩΡΙΝΟΣ ΕΠΙΤΥΧΟΝΤΩΝ</vt:lpstr>
      <vt:lpstr>ΠΙΝΑΚΑΣ ΑΠΟΡΡΙΠΤΕΩΝ</vt:lpstr>
      <vt:lpstr>'ΠΙΝΑΚΑΣ ΠΡΟΣΩΡΙΝΟΣ ΕΠΙΤΥΧΟΝΤΩΝ'!Print_Titles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2023-08-30T09:06:24Z</dcterms:modified>
</cp:coreProperties>
</file>